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autoCompressPictures="0" defaultThemeVersion="124226"/>
  <mc:AlternateContent xmlns:mc="http://schemas.openxmlformats.org/markup-compatibility/2006">
    <mc:Choice Requires="x15">
      <x15ac:absPath xmlns:x15ac="http://schemas.microsoft.com/office/spreadsheetml/2010/11/ac" url="https://factorca.sharepoint.com/sites/Files/YDrive/FACTOR INFO/COST REPORT REVISIONS/2023 UPDATED COMPLETION REPORTS/"/>
    </mc:Choice>
  </mc:AlternateContent>
  <xr:revisionPtr revIDLastSave="60" documentId="14_{CCC9F9BA-FC51-48C1-A2E6-3F68FC323BE8}" xr6:coauthVersionLast="47" xr6:coauthVersionMax="47" xr10:uidLastSave="{29166812-FA49-476C-9D28-C21A4001D046}"/>
  <bookViews>
    <workbookView xWindow="-120" yWindow="-120" windowWidth="29040" windowHeight="15840" tabRatio="466" xr2:uid="{00000000-000D-0000-FFFF-FFFF00000000}"/>
  </bookViews>
  <sheets>
    <sheet name="Instructions &amp; FAQ" sheetId="13" r:id="rId1"/>
    <sheet name="Expenses" sheetId="11" r:id="rId2"/>
    <sheet name="Other Funding and Revenue" sheetId="16" r:id="rId3"/>
    <sheet name="Summary" sheetId="12" r:id="rId4"/>
    <sheet name="Currency Converter" sheetId="15" r:id="rId5"/>
    <sheet name="Categories" sheetId="17" state="hidden" r:id="rId6"/>
  </sheets>
  <externalReferences>
    <externalReference r:id="rId7"/>
    <externalReference r:id="rId8"/>
    <externalReference r:id="rId9"/>
    <externalReference r:id="rId10"/>
  </externalReferences>
  <definedNames>
    <definedName name="BudgetCat_Other">#REF!</definedName>
    <definedName name="Calculation_Marketing">'[1]Marketing '!$L$11:$L$109</definedName>
    <definedName name="Calculation_Other">#REF!</definedName>
    <definedName name="Calculation_RadioMarketing">[2]RadioMarketing!$L$10:$L$109</definedName>
    <definedName name="Calculation_Recording">[1]Recording!$L$12:$L$111</definedName>
    <definedName name="Calculation_Showcasing">[1]Showcasing!$L$12:$L$110</definedName>
    <definedName name="Calculation_Touring">[1]Touring!$L$12:$L$110</definedName>
    <definedName name="Calculation_Video">[1]Video!$L$11:$L$109</definedName>
    <definedName name="Canadian_Marketing">'[1]Marketing '!$M$11:$M$109</definedName>
    <definedName name="Canadian_Other">#REF!</definedName>
    <definedName name="Canadian_RadioMarketing">[2]RadioMarketing!$M$10:$M$109</definedName>
    <definedName name="Canadian_Recording">[1]Recording!$M$12:$M$111</definedName>
    <definedName name="Canadian_Showcasing">[1]Showcasing!$M$12:$M$110</definedName>
    <definedName name="Canadian_Touring">[1]Touring!$M$12:$M$110</definedName>
    <definedName name="Canadian_Video">[1]Video!$M$11:$M$109</definedName>
    <definedName name="Cat1_BudCat">Categories!$A$2:$A$31</definedName>
    <definedName name="Cat2_PayMet">Categories!$B$2:$B$9</definedName>
    <definedName name="Cat3_3RD">Categories!$D$2:$D$4</definedName>
    <definedName name="Cat3_CDN">#REF!</definedName>
    <definedName name="Cat4_3RD">[3]Categories!$D$2:$D$4</definedName>
    <definedName name="Categories_Canadian">[1]Categories!$G$2:$G$4</definedName>
    <definedName name="Categories_Marketing">[1]Categories!$D$2:$D$18</definedName>
    <definedName name="Categories_PaidParty">[1]Categories!$H$2:$H$4</definedName>
    <definedName name="Categories_Payment">[1]Categories!$F$2:$F$12</definedName>
    <definedName name="Categories_Recording">[1]Categories!$A$2:$A$27</definedName>
    <definedName name="Categories_Showcasing">[1]Categories!$C$2:$C$27</definedName>
    <definedName name="Categories_Touring">[1]Categories!$B$2:$B$27</definedName>
    <definedName name="Categories_Video">[1]Categories!$E$2:$E$37</definedName>
    <definedName name="Category">[4]Categories!$A$2:$A$27</definedName>
    <definedName name="formulaire">#REF!</definedName>
    <definedName name="Method">[4]Categories!$B$2:$B$19</definedName>
    <definedName name="_xlnm.Print_Area" localSheetId="1">Expenses!$A$8:$L$49</definedName>
    <definedName name="Related">[4]Categories!$D$2:$D$4</definedName>
    <definedName name="Revenue_Category">[4]Categories!$E$2:$E$19</definedName>
    <definedName name="ThirdParty_Marketing">'[1]Marketing '!$N$11:$N$109</definedName>
    <definedName name="ThirdParty_Other">#REF!</definedName>
    <definedName name="ThirdParty_RadioMarketing">[2]RadioMarketing!$N$10:$N$109</definedName>
    <definedName name="ThirdParty_Recording">[1]Recording!$N$12:$N$111</definedName>
    <definedName name="ThirdParty_Showcasing">[1]Showcasing!$N$12:$N$110</definedName>
    <definedName name="ThirdParty_Touring">[1]Touring!$N$12:$N$110</definedName>
    <definedName name="ThirdParty_Video">[1]Video!$N$11:$N$109</definedName>
    <definedName name="valuevx">42.314159</definedName>
    <definedName name="vertex42_copyright" hidden="1">"© 2012-2019 Vertex42 LLC"</definedName>
    <definedName name="vertex42_id" hidden="1">"project-budget-basic.xlsx"</definedName>
    <definedName name="vertex42_title" hidden="1">"Basic Project Budget Template"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3" i="12" l="1"/>
  <c r="B12" i="12"/>
  <c r="B9" i="12"/>
  <c r="B32" i="12"/>
  <c r="B33" i="12"/>
  <c r="B34" i="12"/>
  <c r="B35" i="12"/>
  <c r="F29" i="16" l="1"/>
  <c r="F31" i="16" s="1"/>
  <c r="L18" i="11"/>
  <c r="L19" i="11"/>
  <c r="L20" i="11"/>
  <c r="F9" i="11"/>
  <c r="H9" i="11" s="1"/>
  <c r="L9" i="11" s="1"/>
  <c r="L11" i="11"/>
  <c r="L12" i="11"/>
  <c r="B23" i="12"/>
  <c r="L13" i="11"/>
  <c r="L14" i="11"/>
  <c r="B19" i="12" s="1"/>
  <c r="L15" i="11"/>
  <c r="L16" i="11"/>
  <c r="L17" i="11"/>
  <c r="L21" i="11"/>
  <c r="B36" i="12" s="1"/>
  <c r="B26" i="12"/>
  <c r="L22" i="11"/>
  <c r="L23" i="11"/>
  <c r="B15" i="12" s="1"/>
  <c r="B16" i="12" s="1"/>
  <c r="B20" i="12"/>
  <c r="L24" i="11"/>
  <c r="B29" i="12" s="1"/>
  <c r="B21" i="12"/>
  <c r="L25" i="11"/>
  <c r="B30" i="12" s="1"/>
  <c r="L26" i="11"/>
  <c r="B31" i="12" s="1"/>
  <c r="L27" i="11"/>
  <c r="B24" i="12"/>
  <c r="L28" i="11"/>
  <c r="L29" i="11"/>
  <c r="B28" i="12"/>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0" i="11"/>
  <c r="L8" i="11"/>
  <c r="D14" i="15"/>
  <c r="D13" i="15"/>
  <c r="D12" i="15"/>
  <c r="D11" i="15"/>
  <c r="D10" i="15"/>
  <c r="D9" i="15"/>
  <c r="D8" i="15"/>
  <c r="D7" i="15"/>
  <c r="D6" i="15"/>
  <c r="D5" i="15"/>
  <c r="D4" i="15"/>
  <c r="D3" i="15"/>
  <c r="B25" i="12" l="1"/>
  <c r="B10" i="12"/>
  <c r="B18" i="12"/>
  <c r="B39" i="12"/>
  <c r="B27" i="12"/>
  <c r="B22" i="12"/>
  <c r="B38" i="12" l="1"/>
  <c r="B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A1" authorId="0" shapeId="0" xr:uid="{00000000-0006-0000-0400-000001000000}">
      <text>
        <r>
          <rPr>
            <b/>
            <sz val="9"/>
            <color indexed="81"/>
            <rFont val="Tahoma"/>
            <family val="2"/>
          </rPr>
          <t>All amounts entered on the EXPENSES sheet must be in Canadian dollars (CAD). This Currency Converter is simply a tool to help you calculate the exchange on foreign expenses. If you do not have a exact exchange rate (e.g. as displayed on your credit card statement, etc), please use a monthly average from http://www.x-rates.com.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D1" authorId="0" shapeId="0" xr:uid="{00000000-0006-0000-0500-000001000000}">
      <text>
        <r>
          <rPr>
            <b/>
            <sz val="9"/>
            <color indexed="81"/>
            <rFont val="Tahoma"/>
            <family val="2"/>
          </rPr>
          <t xml:space="preserve">All expenses are either Canadian or Non-Canadian, Third-Party or In-House/Related Party. Please see the Eligible Costs section of the Program Guidelines for full details relating to expenses. </t>
        </r>
      </text>
    </comment>
  </commentList>
</comments>
</file>

<file path=xl/sharedStrings.xml><?xml version="1.0" encoding="utf-8"?>
<sst xmlns="http://schemas.openxmlformats.org/spreadsheetml/2006/main" count="157" uniqueCount="115">
  <si>
    <t>INDUSTRY EVENTS</t>
  </si>
  <si>
    <t xml:space="preserve">Project Number : </t>
  </si>
  <si>
    <t>RESOURCES</t>
  </si>
  <si>
    <t>Completion Guide</t>
  </si>
  <si>
    <t>Program Guidelines: Collective Initiatives</t>
  </si>
  <si>
    <t>Collective Initiatives: Component Guidelines: Industry Events</t>
  </si>
  <si>
    <t>FORMS</t>
  </si>
  <si>
    <t>Receipt for Services Form</t>
  </si>
  <si>
    <t>INSTRUCTIONS</t>
  </si>
  <si>
    <t>• You must have an invoice/receipt and the corresponding proof of payment on hand for every item you list in this Summary.</t>
  </si>
  <si>
    <t>• If you do not have a receipt/invoice and proof of payment at the time you fill out this Summary, do not list the item.</t>
  </si>
  <si>
    <t>• Expenses submitted without this documentation are not eligible for reimbursement. See FAQs below for instruction regarding unpaid expenses.</t>
  </si>
  <si>
    <r>
      <t xml:space="preserve">• You must use the following format so that FACTOR can easily match each file with an item listed on your Summary: </t>
    </r>
    <r>
      <rPr>
        <b/>
        <sz val="10"/>
        <rFont val="Arial"/>
        <family val="2"/>
      </rPr>
      <t>Expense line # - Vendor Name and Documentation Type</t>
    </r>
  </si>
  <si>
    <t>• Upload your completed Financial Summary, along with your zip file containing expense backup.</t>
  </si>
  <si>
    <t>• For Windows, right click your folder, select Send to, select Compressed (zipped) folder. For Mac, right click the folder,</t>
  </si>
  <si>
    <t>• When claiming expenses under the category "Other", you must describe the expense in the Notes column.</t>
  </si>
  <si>
    <t xml:space="preserve">• For more information on eligible and ineligible expenses, please refer to the detailed program and component guidelines.  </t>
  </si>
  <si>
    <t>• If you have any questions or require assistance, contact your assigned FACTOR Project Coordinator.</t>
  </si>
  <si>
    <t>ENTER EXPENSE INFORMATION UPON COMPLETION OF PROJECT</t>
  </si>
  <si>
    <t xml:space="preserve">• Enter all expense information into the blue "Expenses" tab.  Detail each incurred expense related to your component. Include invoice/receipt/form details as well as payment details. </t>
  </si>
  <si>
    <t>• Each expense should start on a new, numbered line.</t>
  </si>
  <si>
    <t>• The Budget Category, Payment Method, and Third Party column cells contain dropdown lists. Click on a cell in those columns and a small arrow will appear next to it. Click the arrow to select and item from the dropdown list.</t>
  </si>
  <si>
    <t>• Enter all amounts in CAD. If you do not have an exact exchange rate (e.g. as displayed on your credit card statement, etc), please use a monthly average from http://www.x-rates.com/ . Use the Currency Converter tab to calculate your expense in CAD.</t>
  </si>
  <si>
    <t>• X-Rates</t>
  </si>
  <si>
    <t>• Explain budget/expense variances in Notes column.</t>
  </si>
  <si>
    <t>ENTER OTHER FUNDING INFORMATION</t>
  </si>
  <si>
    <t xml:space="preserve">• Open the red "Other Funding" tab found at the bottom of this worksheet. </t>
  </si>
  <si>
    <t>• Please list all other funding sources contributing to the project.</t>
  </si>
  <si>
    <t>FAQs</t>
  </si>
  <si>
    <r>
      <rPr>
        <b/>
        <sz val="10"/>
        <color rgb="FF000000"/>
        <rFont val="Arial"/>
        <family val="2"/>
      </rPr>
      <t xml:space="preserve">Q: What if I have not yet paid for the expense?
</t>
    </r>
    <r>
      <rPr>
        <sz val="10"/>
        <color rgb="FF000000"/>
        <rFont val="Arial"/>
        <family val="2"/>
      </rPr>
      <t xml:space="preserve">A: If you have not paid for the expense, you cannot claim the expense.
</t>
    </r>
  </si>
  <si>
    <r>
      <t xml:space="preserve">Q: Are taxes eligible?
</t>
    </r>
    <r>
      <rPr>
        <sz val="10"/>
        <color rgb="FF000000"/>
        <rFont val="Arial"/>
        <family val="2"/>
      </rPr>
      <t xml:space="preserve">A: Taxes subject to rebate to the recipient (such as VAT, GST, and HST) are ineligible.  </t>
    </r>
  </si>
  <si>
    <r>
      <t xml:space="preserve">Q: Are cash payments acceptable?
</t>
    </r>
    <r>
      <rPr>
        <sz val="10"/>
        <color rgb="FF000000"/>
        <rFont val="Arial"/>
        <family val="2"/>
      </rPr>
      <t>A: Incidental purchases under $100 (e.g. gas, small goods) must be supported by a cash register receipt.  Personnel costs, fees for personal services and per diems paid in cash to individual persons must be supported by a FACTOR provided Receipt for Services form signed by the payee.</t>
    </r>
  </si>
  <si>
    <t>• Receipt for Services Form</t>
  </si>
  <si>
    <r>
      <rPr>
        <b/>
        <sz val="10"/>
        <color rgb="FF000000"/>
        <rFont val="Arial"/>
        <family val="2"/>
      </rPr>
      <t xml:space="preserve">Q: How do I claim Per Diem expenses?
</t>
    </r>
    <r>
      <rPr>
        <sz val="10"/>
        <color rgb="FF000000"/>
        <rFont val="Arial"/>
        <family val="2"/>
      </rPr>
      <t>A: Per Diems paid to Artists, Hired Musicians or Other Personnel may be claimed by completing and signing the Receipt for Services and/or Per Diems.  When entering the expense in this cost report, select "Per Diem" in the Budget column, and select "Receipt for Service Form" in the Payment Method column.</t>
    </r>
    <r>
      <rPr>
        <b/>
        <sz val="10"/>
        <color rgb="FF000000"/>
        <rFont val="Arial"/>
        <family val="2"/>
      </rPr>
      <t>You can also use your own receipt of payment or invoice from the musician/crew member for the per diem.</t>
    </r>
  </si>
  <si>
    <r>
      <t xml:space="preserve">Q: Do all claims need to be in Canadian dollars?
</t>
    </r>
    <r>
      <rPr>
        <sz val="10"/>
        <rFont val="Arial"/>
        <family val="2"/>
      </rPr>
      <t>A: Yes. If you do not have an exact exchange rate (e.g. as displayed on your credit card statement etc.) please use a monthly average from http://www.x-rates.com/. The Exchange Rate Tool in the Currency Converter Worksheet will calculate the expense into Canadian dollars.</t>
    </r>
  </si>
  <si>
    <r>
      <rPr>
        <b/>
        <sz val="10"/>
        <color rgb="FF000000"/>
        <rFont val="Arial"/>
        <family val="2"/>
      </rPr>
      <t xml:space="preserve">Q: When the time comes for FACTOR’s audit of my completion summary documentation, what if my proofs are a little short of what I’ve claimed – can I submit a revised Summary?
</t>
    </r>
    <r>
      <rPr>
        <sz val="10"/>
        <color rgb="FF000000"/>
        <rFont val="Arial"/>
        <family val="2"/>
      </rPr>
      <t>A:  No.  The amounts you claim in your Completion are final, and you cannot change them after you submit your Summary.  So, be certain that you have completed your Cost Report accurately and uploaded correct expense documentation when you hit “Submit”.</t>
    </r>
  </si>
  <si>
    <t>EXPENSE SECTION</t>
  </si>
  <si>
    <t>PROOF OF PAYMENT SECTION</t>
  </si>
  <si>
    <r>
      <rPr>
        <b/>
        <u/>
        <sz val="10"/>
        <color rgb="FF000000"/>
        <rFont val="Arial"/>
        <family val="2"/>
      </rPr>
      <t xml:space="preserve">INSTRUCTIONS - EXPENSE SECTION
</t>
    </r>
    <r>
      <rPr>
        <sz val="10"/>
        <color rgb="FF000000"/>
        <rFont val="Arial"/>
        <family val="2"/>
      </rPr>
      <t xml:space="preserve">• Each expense should start on a new, numbered line, beginning on row 11. </t>
    </r>
    <r>
      <rPr>
        <b/>
        <sz val="10"/>
        <color rgb="FF000000"/>
        <rFont val="Arial"/>
        <family val="2"/>
      </rPr>
      <t>(</t>
    </r>
    <r>
      <rPr>
        <b/>
        <i/>
        <sz val="10"/>
        <color rgb="FF000000"/>
        <rFont val="Arial"/>
        <family val="2"/>
      </rPr>
      <t>Row 8 - 10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go to Step 2 on the red "Other Funding" tab found at the bottom of this workbook.</t>
    </r>
  </si>
  <si>
    <r>
      <rPr>
        <b/>
        <u/>
        <sz val="10"/>
        <color rgb="FF000000"/>
        <rFont val="Arial"/>
        <family val="2"/>
      </rPr>
      <t xml:space="preserve">INSTRUCTIONS - PROOF OF PAYMENT SECTION
</t>
    </r>
    <r>
      <rPr>
        <sz val="10"/>
        <color rgb="FF000000"/>
        <rFont val="Arial"/>
        <family val="2"/>
      </rPr>
      <t xml:space="preserve">• Enter the payment details for each expense listed in the "Expense Section," beginning on row 11. </t>
    </r>
    <r>
      <rPr>
        <b/>
        <sz val="10"/>
        <color rgb="FF000000"/>
        <rFont val="Arial"/>
        <family val="2"/>
      </rPr>
      <t>(</t>
    </r>
    <r>
      <rPr>
        <b/>
        <i/>
        <sz val="10"/>
        <color rgb="FF000000"/>
        <rFont val="Arial"/>
        <family val="2"/>
      </rPr>
      <t>Row 8 - 10 are examples only</t>
    </r>
    <r>
      <rPr>
        <b/>
        <sz val="10"/>
        <color rgb="FF000000"/>
        <rFont val="Arial"/>
        <family val="2"/>
      </rPr>
      <t>).</t>
    </r>
    <r>
      <rPr>
        <sz val="10"/>
        <color rgb="FF000000"/>
        <rFont val="Arial"/>
        <family val="2"/>
      </rPr>
      <t xml:space="preserve">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</si>
  <si>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EXPENSE #</t>
  </si>
  <si>
    <t>BUDGET CATEGORY</t>
  </si>
  <si>
    <t>VENDOR</t>
  </si>
  <si>
    <t>REFERENCE #</t>
  </si>
  <si>
    <t>INVOICE DATE</t>
  </si>
  <si>
    <t>AMOUNT INVOICED
(CAD)</t>
  </si>
  <si>
    <t>FACTOR ELIGIBLE AMOUNT
(not including taxes)
(CAD)</t>
  </si>
  <si>
    <t>AMOUNT PAID
(CAD)</t>
  </si>
  <si>
    <t>PAYMENT DATE</t>
    <phoneticPr fontId="0" type="noConversion"/>
  </si>
  <si>
    <t>PAYMENT METHOD</t>
  </si>
  <si>
    <t>CALCULATION</t>
  </si>
  <si>
    <t>CDN OR NON-CDN</t>
  </si>
  <si>
    <t>THIRD PARTY OR IN-HOUSE / RELATED PARTY</t>
  </si>
  <si>
    <t>NOTES</t>
  </si>
  <si>
    <t>PLEASE DESCRIBE VARIANCES FROM ORIGINAL APPLICATION AND/OR DETAILED BREAKDOWN OF EXPENSES</t>
  </si>
  <si>
    <t>Example</t>
  </si>
  <si>
    <t>Graphic design</t>
  </si>
  <si>
    <t>Happy Graphics</t>
  </si>
  <si>
    <t>5-765</t>
  </si>
  <si>
    <t>Cheque</t>
  </si>
  <si>
    <t>Canadian Expense</t>
  </si>
  <si>
    <t>Third Party Expense</t>
  </si>
  <si>
    <t>Budget was $1,000, event poster was $500, used less ink colours</t>
  </si>
  <si>
    <t>Travel - Airfare</t>
  </si>
  <si>
    <t>Air Canada</t>
  </si>
  <si>
    <t>WJH4532</t>
  </si>
  <si>
    <t>Credit Card</t>
  </si>
  <si>
    <t>No variance to budget</t>
  </si>
  <si>
    <t>Travel - Accommodation</t>
  </si>
  <si>
    <t>Hilton Hotel</t>
  </si>
  <si>
    <t>342-52</t>
  </si>
  <si>
    <t>2 nights for Bob Brown at $150 per night</t>
  </si>
  <si>
    <t>OTHER FUNDING AND REVENUE</t>
  </si>
  <si>
    <t>NAME OF FUNDING/REVENUE SOURCE</t>
  </si>
  <si>
    <t>AMOUNT ($CAD)</t>
  </si>
  <si>
    <t>Sub-Total</t>
  </si>
  <si>
    <t>FACTOR Contribution</t>
  </si>
  <si>
    <t>Total Funding</t>
  </si>
  <si>
    <t>SUMMARY OF EXPENSES</t>
  </si>
  <si>
    <t>Total Eligible Costs</t>
  </si>
  <si>
    <t>In-house/Related Party Expense</t>
  </si>
  <si>
    <t>Non-Canadian Expense</t>
  </si>
  <si>
    <t>Senior Producer</t>
  </si>
  <si>
    <t>Above the Line Total</t>
  </si>
  <si>
    <t>Travel - Ground</t>
  </si>
  <si>
    <t>Per Diem</t>
  </si>
  <si>
    <t>Catering</t>
  </si>
  <si>
    <t>Event Coordinator</t>
  </si>
  <si>
    <t>Facility/venue expense</t>
  </si>
  <si>
    <t>Marketing/Advertising</t>
  </si>
  <si>
    <t>Website development</t>
  </si>
  <si>
    <t>Online platform fees</t>
  </si>
  <si>
    <t>Production</t>
  </si>
  <si>
    <t>Production personnel</t>
  </si>
  <si>
    <t>Promotional material</t>
  </si>
  <si>
    <t>Publicist</t>
  </si>
  <si>
    <t>Speakers fee</t>
  </si>
  <si>
    <t>Staffing</t>
  </si>
  <si>
    <t>Staging</t>
  </si>
  <si>
    <t>Other - describe expense in Notes</t>
  </si>
  <si>
    <t>Below the Line Total</t>
  </si>
  <si>
    <t xml:space="preserve">Admin Fee (15% of Third Party Expenses) </t>
  </si>
  <si>
    <t>EXCHANGE RATE TOOL, IF FOREIGN CURRENCY</t>
  </si>
  <si>
    <t>CURRENCY NAME</t>
  </si>
  <si>
    <t>ENTER EXPENSE TOTAL IN ORIGINAL CURRENCY</t>
  </si>
  <si>
    <t>ENTER EXCHANGE RATE</t>
  </si>
  <si>
    <t>EXPENSE CALCULATED IN CAD</t>
  </si>
  <si>
    <t>CDN OR NON-CDN?</t>
  </si>
  <si>
    <t>THIRD PARTY OR IN-HOUSE / RELATED PARTY?</t>
  </si>
  <si>
    <t>In-House/Related Party Expense</t>
  </si>
  <si>
    <t>Debit Card</t>
  </si>
  <si>
    <t>E-transfer</t>
  </si>
  <si>
    <t>Money Order/Certified Cheque</t>
  </si>
  <si>
    <t>Multiple Payment Methods - see notes</t>
  </si>
  <si>
    <t>Other - see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</si>
</sst>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mmmm\ d\,\ yyyy;@"/>
    <numFmt numFmtId="166" formatCode="0.0000"/>
  </numFmts>
  <fonts count="22" x14ac:knownFonts="1">
    <font>
      <sz val="10"/>
      <name val="Arial"/>
    </font>
    <font>
      <sz val="11"/>
      <color theme="1"/>
      <name val="Calibri"/>
      <family val="2"/>
      <scheme val="minor"/>
    </font>
    <font>
      <b/>
      <sz val="10"/>
      <name val="Arial"/>
      <family val="2"/>
    </font>
    <font>
      <b/>
      <sz val="12"/>
      <name val="Arial"/>
      <family val="2"/>
    </font>
    <font>
      <sz val="10"/>
      <name val="Arial"/>
      <family val="2"/>
    </font>
    <font>
      <sz val="11"/>
      <color rgb="FF1F497D"/>
      <name val="Calibri"/>
      <family val="2"/>
    </font>
    <font>
      <b/>
      <sz val="14"/>
      <name val="Arial"/>
      <family val="2"/>
    </font>
    <font>
      <i/>
      <sz val="10"/>
      <name val="Arial"/>
      <family val="2"/>
    </font>
    <font>
      <u/>
      <sz val="10"/>
      <color theme="10"/>
      <name val="Arial"/>
      <family val="2"/>
    </font>
    <font>
      <sz val="10"/>
      <color rgb="FFFF0000"/>
      <name val="Arial"/>
      <family val="2"/>
    </font>
    <font>
      <b/>
      <sz val="9"/>
      <color indexed="81"/>
      <name val="Tahoma"/>
      <family val="2"/>
    </font>
    <font>
      <b/>
      <u/>
      <sz val="10"/>
      <color theme="10"/>
      <name val="Arial"/>
      <family val="2"/>
    </font>
    <font>
      <sz val="10"/>
      <color rgb="FF000000"/>
      <name val="Arial"/>
      <family val="2"/>
    </font>
    <font>
      <b/>
      <u/>
      <sz val="10"/>
      <color rgb="FF000000"/>
      <name val="Arial"/>
      <family val="2"/>
    </font>
    <font>
      <b/>
      <sz val="14"/>
      <color rgb="FF000000"/>
      <name val="Arial"/>
      <family val="2"/>
    </font>
    <font>
      <b/>
      <sz val="11"/>
      <name val="Arial"/>
      <family val="2"/>
    </font>
    <font>
      <b/>
      <sz val="10"/>
      <color rgb="FF000000"/>
      <name val="Arial"/>
      <family val="2"/>
    </font>
    <font>
      <b/>
      <i/>
      <sz val="12"/>
      <name val="Arial"/>
      <family val="2"/>
    </font>
    <font>
      <b/>
      <i/>
      <sz val="10"/>
      <color rgb="FF000000"/>
      <name val="Arial"/>
      <family val="2"/>
    </font>
    <font>
      <sz val="11"/>
      <name val="Arial"/>
      <family val="2"/>
    </font>
    <font>
      <b/>
      <sz val="12"/>
      <color rgb="FF000000"/>
      <name val="Arial"/>
      <family val="2"/>
    </font>
    <font>
      <b/>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FF"/>
        <bgColor indexed="64"/>
      </patternFill>
    </fill>
    <fill>
      <patternFill patternType="solid">
        <fgColor rgb="FFBDD7EE"/>
        <bgColor indexed="64"/>
      </patternFill>
    </fill>
    <fill>
      <patternFill patternType="solid">
        <fgColor rgb="FFD8E4BC"/>
        <bgColor indexed="64"/>
      </patternFill>
    </fill>
    <fill>
      <patternFill patternType="solid">
        <fgColor rgb="FFB7DEE8"/>
        <bgColor indexed="64"/>
      </patternFill>
    </fill>
  </fills>
  <borders count="6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34998626667073579"/>
      </left>
      <right style="medium">
        <color auto="1"/>
      </right>
      <top/>
      <bottom/>
      <diagonal/>
    </border>
    <border>
      <left style="thin">
        <color theme="0" tint="-0.34998626667073579"/>
      </left>
      <right style="medium">
        <color auto="1"/>
      </right>
      <top style="thin">
        <color theme="0" tint="-0.34998626667073579"/>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theme="0" tint="-0.34998626667073579"/>
      </left>
      <right style="medium">
        <color auto="1"/>
      </right>
      <top/>
      <bottom style="thin">
        <color theme="0" tint="-0.34998626667073579"/>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6">
    <xf numFmtId="0" fontId="0" fillId="0" borderId="0"/>
    <xf numFmtId="0" fontId="8" fillId="0" borderId="0" applyNumberFormat="0" applyFill="0" applyBorder="0" applyAlignment="0" applyProtection="0"/>
    <xf numFmtId="0" fontId="4" fillId="0" borderId="0"/>
    <xf numFmtId="0" fontId="12" fillId="0" borderId="0" applyNumberFormat="0" applyFont="0" applyBorder="0" applyProtection="0"/>
    <xf numFmtId="0" fontId="12" fillId="0" borderId="0"/>
    <xf numFmtId="0" fontId="1" fillId="0" borderId="0"/>
  </cellStyleXfs>
  <cellXfs count="258">
    <xf numFmtId="0" fontId="0" fillId="0" borderId="0" xfId="0"/>
    <xf numFmtId="0" fontId="2" fillId="0" borderId="0" xfId="0" applyFont="1"/>
    <xf numFmtId="0" fontId="4" fillId="0" borderId="0" xfId="0" applyFont="1"/>
    <xf numFmtId="164" fontId="2" fillId="0" borderId="5" xfId="0" applyNumberFormat="1" applyFont="1" applyBorder="1"/>
    <xf numFmtId="164" fontId="0" fillId="0" borderId="0" xfId="0" applyNumberFormat="1"/>
    <xf numFmtId="0" fontId="0" fillId="0" borderId="10" xfId="0" applyBorder="1" applyProtection="1">
      <protection locked="0"/>
    </xf>
    <xf numFmtId="0" fontId="0" fillId="0" borderId="9" xfId="0" applyBorder="1" applyProtection="1">
      <protection locked="0"/>
    </xf>
    <xf numFmtId="0" fontId="4" fillId="0" borderId="10" xfId="0" applyFont="1" applyBorder="1" applyProtection="1">
      <protection locked="0"/>
    </xf>
    <xf numFmtId="165" fontId="0" fillId="0" borderId="10" xfId="0" applyNumberFormat="1" applyBorder="1" applyProtection="1">
      <protection locked="0"/>
    </xf>
    <xf numFmtId="164" fontId="4" fillId="0" borderId="10" xfId="0" applyNumberFormat="1" applyFont="1" applyBorder="1" applyProtection="1">
      <protection locked="0"/>
    </xf>
    <xf numFmtId="164" fontId="0" fillId="0" borderId="10" xfId="0" applyNumberFormat="1" applyBorder="1" applyProtection="1">
      <protection locked="0"/>
    </xf>
    <xf numFmtId="166" fontId="0" fillId="0" borderId="10" xfId="0" applyNumberFormat="1" applyBorder="1" applyProtection="1">
      <protection locked="0"/>
    </xf>
    <xf numFmtId="0" fontId="4" fillId="0" borderId="9" xfId="0" applyFont="1" applyBorder="1" applyProtection="1">
      <protection locked="0"/>
    </xf>
    <xf numFmtId="165" fontId="0" fillId="0" borderId="9" xfId="0" applyNumberFormat="1" applyBorder="1" applyProtection="1">
      <protection locked="0"/>
    </xf>
    <xf numFmtId="164" fontId="0" fillId="0" borderId="9" xfId="0" applyNumberFormat="1" applyBorder="1" applyProtection="1">
      <protection locked="0"/>
    </xf>
    <xf numFmtId="166" fontId="0" fillId="0" borderId="9" xfId="0" applyNumberFormat="1" applyBorder="1" applyProtection="1">
      <protection locked="0"/>
    </xf>
    <xf numFmtId="164" fontId="0" fillId="0" borderId="10" xfId="0" applyNumberFormat="1" applyBorder="1"/>
    <xf numFmtId="164" fontId="4" fillId="0" borderId="5" xfId="0" applyNumberFormat="1" applyFont="1" applyBorder="1"/>
    <xf numFmtId="164" fontId="2" fillId="0" borderId="0" xfId="0" applyNumberFormat="1" applyFont="1"/>
    <xf numFmtId="0" fontId="0" fillId="0" borderId="0" xfId="0" applyAlignment="1">
      <alignment wrapText="1"/>
    </xf>
    <xf numFmtId="0" fontId="0" fillId="0" borderId="10" xfId="0" applyBorder="1" applyAlignment="1" applyProtection="1">
      <alignment wrapText="1"/>
      <protection locked="0"/>
    </xf>
    <xf numFmtId="0" fontId="0" fillId="0" borderId="9" xfId="0" applyBorder="1" applyAlignment="1" applyProtection="1">
      <alignment wrapText="1"/>
      <protection locked="0"/>
    </xf>
    <xf numFmtId="164" fontId="7" fillId="2" borderId="10" xfId="0" applyNumberFormat="1" applyFont="1" applyFill="1" applyBorder="1"/>
    <xf numFmtId="0" fontId="0" fillId="0" borderId="0" xfId="0" applyAlignment="1">
      <alignment horizontal="left"/>
    </xf>
    <xf numFmtId="164" fontId="0" fillId="0" borderId="22" xfId="0" applyNumberFormat="1" applyBorder="1" applyProtection="1">
      <protection locked="0"/>
    </xf>
    <xf numFmtId="164" fontId="0" fillId="0" borderId="24" xfId="0" applyNumberFormat="1" applyBorder="1" applyProtection="1">
      <protection locked="0"/>
    </xf>
    <xf numFmtId="164" fontId="2" fillId="0" borderId="21" xfId="0" applyNumberFormat="1" applyFont="1" applyBorder="1"/>
    <xf numFmtId="164" fontId="2" fillId="0" borderId="22" xfId="0" applyNumberFormat="1" applyFont="1" applyBorder="1"/>
    <xf numFmtId="164" fontId="2" fillId="0" borderId="24" xfId="0" applyNumberFormat="1" applyFont="1" applyBorder="1"/>
    <xf numFmtId="0" fontId="7" fillId="2" borderId="10" xfId="0" applyFont="1" applyFill="1" applyBorder="1"/>
    <xf numFmtId="165" fontId="7" fillId="2" borderId="14" xfId="0" applyNumberFormat="1" applyFont="1" applyFill="1" applyBorder="1"/>
    <xf numFmtId="0" fontId="7" fillId="2" borderId="14" xfId="0" applyFont="1" applyFill="1" applyBorder="1"/>
    <xf numFmtId="165" fontId="7" fillId="2" borderId="9" xfId="0" applyNumberFormat="1" applyFont="1" applyFill="1" applyBorder="1"/>
    <xf numFmtId="164" fontId="7" fillId="2" borderId="16" xfId="0" applyNumberFormat="1" applyFont="1" applyFill="1" applyBorder="1"/>
    <xf numFmtId="164" fontId="7" fillId="2" borderId="14" xfId="0" applyNumberFormat="1" applyFont="1" applyFill="1" applyBorder="1"/>
    <xf numFmtId="0" fontId="7" fillId="2" borderId="13" xfId="0" applyFont="1" applyFill="1" applyBorder="1"/>
    <xf numFmtId="165" fontId="7" fillId="2" borderId="17" xfId="0" applyNumberFormat="1" applyFont="1" applyFill="1" applyBorder="1"/>
    <xf numFmtId="164" fontId="7" fillId="2" borderId="13" xfId="0" applyNumberFormat="1" applyFont="1" applyFill="1" applyBorder="1"/>
    <xf numFmtId="0" fontId="4" fillId="0" borderId="0" xfId="2"/>
    <xf numFmtId="0" fontId="7" fillId="2" borderId="34" xfId="0" applyFont="1" applyFill="1" applyBorder="1" applyAlignment="1">
      <alignment wrapText="1"/>
    </xf>
    <xf numFmtId="0" fontId="7" fillId="2" borderId="35" xfId="0" applyFont="1" applyFill="1" applyBorder="1" applyAlignment="1">
      <alignment wrapText="1"/>
    </xf>
    <xf numFmtId="0" fontId="0" fillId="0" borderId="10" xfId="0" applyBorder="1" applyAlignment="1">
      <alignment horizontal="center"/>
    </xf>
    <xf numFmtId="0" fontId="0" fillId="0" borderId="9" xfId="0" applyBorder="1" applyAlignment="1">
      <alignment horizontal="center"/>
    </xf>
    <xf numFmtId="0" fontId="0" fillId="0" borderId="25" xfId="0" applyBorder="1"/>
    <xf numFmtId="0" fontId="3" fillId="0" borderId="19" xfId="0" applyFont="1" applyBorder="1" applyAlignment="1">
      <alignment horizontal="left"/>
    </xf>
    <xf numFmtId="0" fontId="6" fillId="0" borderId="0" xfId="2" applyFont="1"/>
    <xf numFmtId="0" fontId="4" fillId="0" borderId="0" xfId="2" applyAlignment="1">
      <alignment wrapText="1"/>
    </xf>
    <xf numFmtId="0" fontId="2" fillId="0" borderId="0" xfId="2" applyFont="1"/>
    <xf numFmtId="49" fontId="4" fillId="0" borderId="0" xfId="2" applyNumberFormat="1"/>
    <xf numFmtId="0" fontId="3" fillId="0" borderId="0" xfId="2" applyFont="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14" fillId="0" borderId="0" xfId="0" applyFont="1" applyAlignment="1">
      <alignment vertical="center" wrapText="1"/>
    </xf>
    <xf numFmtId="0" fontId="6" fillId="4" borderId="5" xfId="0" applyFont="1" applyFill="1" applyBorder="1" applyAlignment="1">
      <alignment horizontal="left"/>
    </xf>
    <xf numFmtId="0" fontId="3" fillId="4" borderId="5" xfId="0" applyFont="1" applyFill="1" applyBorder="1" applyAlignment="1">
      <alignment horizontal="left"/>
    </xf>
    <xf numFmtId="0" fontId="0" fillId="5" borderId="0" xfId="3" applyFont="1" applyFill="1" applyBorder="1" applyAlignment="1" applyProtection="1">
      <alignment horizontal="center"/>
    </xf>
    <xf numFmtId="0" fontId="0" fillId="0" borderId="40" xfId="0" applyBorder="1"/>
    <xf numFmtId="0" fontId="0" fillId="0" borderId="41" xfId="0" applyBorder="1"/>
    <xf numFmtId="0" fontId="0" fillId="0" borderId="42" xfId="0" applyBorder="1"/>
    <xf numFmtId="0" fontId="4" fillId="0" borderId="44" xfId="0" applyFont="1" applyBorder="1" applyAlignment="1">
      <alignment vertical="center" wrapText="1"/>
    </xf>
    <xf numFmtId="0" fontId="0" fillId="0" borderId="47" xfId="0" applyBorder="1"/>
    <xf numFmtId="0" fontId="0" fillId="0" borderId="46" xfId="0" applyBorder="1"/>
    <xf numFmtId="0" fontId="12" fillId="0" borderId="0" xfId="4"/>
    <xf numFmtId="0" fontId="4" fillId="0" borderId="0" xfId="2" applyAlignment="1">
      <alignment horizontal="left" wrapText="1" indent="2"/>
    </xf>
    <xf numFmtId="0" fontId="0" fillId="0" borderId="0" xfId="0" applyAlignment="1">
      <alignment horizontal="left" indent="2"/>
    </xf>
    <xf numFmtId="0" fontId="11" fillId="0" borderId="48" xfId="1" applyFont="1" applyBorder="1" applyAlignment="1">
      <alignment vertical="center"/>
    </xf>
    <xf numFmtId="0" fontId="2" fillId="0" borderId="0" xfId="0" applyFont="1" applyAlignment="1">
      <alignment vertical="center" wrapText="1"/>
    </xf>
    <xf numFmtId="0" fontId="2" fillId="0" borderId="49" xfId="0" applyFont="1" applyBorder="1" applyAlignment="1">
      <alignment vertical="center" wrapText="1"/>
    </xf>
    <xf numFmtId="0" fontId="4" fillId="0" borderId="39" xfId="2" applyBorder="1" applyAlignment="1">
      <alignment vertical="center"/>
    </xf>
    <xf numFmtId="0" fontId="4" fillId="0" borderId="50" xfId="2" applyBorder="1" applyAlignment="1">
      <alignment vertical="center"/>
    </xf>
    <xf numFmtId="0" fontId="4" fillId="0" borderId="49" xfId="2" applyBorder="1" applyAlignment="1">
      <alignment vertical="center"/>
    </xf>
    <xf numFmtId="0" fontId="17" fillId="2" borderId="10" xfId="0" applyFont="1" applyFill="1" applyBorder="1" applyAlignment="1">
      <alignment horizontal="center"/>
    </xf>
    <xf numFmtId="0" fontId="17" fillId="2" borderId="14" xfId="0" applyFont="1" applyFill="1" applyBorder="1" applyAlignment="1">
      <alignment horizontal="center"/>
    </xf>
    <xf numFmtId="0" fontId="17" fillId="2" borderId="13" xfId="0" applyFont="1" applyFill="1" applyBorder="1" applyAlignment="1">
      <alignment horizontal="center"/>
    </xf>
    <xf numFmtId="0" fontId="3" fillId="0" borderId="0" xfId="0" applyFont="1" applyAlignment="1">
      <alignment horizontal="left"/>
    </xf>
    <xf numFmtId="164" fontId="4" fillId="0" borderId="0" xfId="0" applyNumberFormat="1" applyFont="1"/>
    <xf numFmtId="0" fontId="0" fillId="0" borderId="0" xfId="2" applyFont="1"/>
    <xf numFmtId="0" fontId="0" fillId="0" borderId="0" xfId="2" applyFont="1" applyAlignment="1">
      <alignment wrapText="1"/>
    </xf>
    <xf numFmtId="0" fontId="16" fillId="0" borderId="48" xfId="2" applyFont="1" applyBorder="1" applyAlignment="1">
      <alignment vertical="top" wrapText="1"/>
    </xf>
    <xf numFmtId="0" fontId="2" fillId="0" borderId="49" xfId="2" applyFont="1" applyBorder="1" applyAlignment="1">
      <alignment vertical="top" wrapText="1"/>
    </xf>
    <xf numFmtId="0" fontId="19" fillId="0" borderId="0" xfId="0" applyFont="1"/>
    <xf numFmtId="0" fontId="3" fillId="6" borderId="5" xfId="0" applyFont="1" applyFill="1" applyBorder="1" applyAlignment="1">
      <alignment horizontal="left"/>
    </xf>
    <xf numFmtId="0" fontId="3" fillId="6" borderId="1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7" fillId="2" borderId="54" xfId="0" applyFont="1" applyFill="1" applyBorder="1" applyAlignment="1">
      <alignment wrapText="1"/>
    </xf>
    <xf numFmtId="0" fontId="20" fillId="7" borderId="50" xfId="2" applyFont="1" applyFill="1" applyBorder="1" applyAlignment="1">
      <alignment horizontal="center" vertical="center" wrapText="1"/>
    </xf>
    <xf numFmtId="0" fontId="18" fillId="7" borderId="53" xfId="2" applyFont="1" applyFill="1" applyBorder="1" applyAlignment="1">
      <alignment horizontal="center" vertical="center" wrapText="1"/>
    </xf>
    <xf numFmtId="164" fontId="0" fillId="0" borderId="5" xfId="0" applyNumberFormat="1" applyBorder="1"/>
    <xf numFmtId="164" fontId="7" fillId="0" borderId="10" xfId="0" applyNumberFormat="1" applyFont="1" applyBorder="1"/>
    <xf numFmtId="0" fontId="7" fillId="2" borderId="10" xfId="0" applyFont="1" applyFill="1" applyBorder="1" applyAlignment="1">
      <alignment horizontal="right"/>
    </xf>
    <xf numFmtId="0" fontId="7" fillId="2" borderId="15" xfId="0" applyFont="1" applyFill="1" applyBorder="1" applyAlignment="1">
      <alignment horizontal="right"/>
    </xf>
    <xf numFmtId="0" fontId="7" fillId="2" borderId="13" xfId="0" applyFont="1" applyFill="1" applyBorder="1" applyAlignment="1">
      <alignment horizontal="right"/>
    </xf>
    <xf numFmtId="0" fontId="0" fillId="0" borderId="10" xfId="0" applyBorder="1" applyAlignment="1" applyProtection="1">
      <alignment horizontal="right"/>
      <protection locked="0"/>
    </xf>
    <xf numFmtId="0" fontId="0" fillId="0" borderId="9" xfId="0" applyBorder="1" applyAlignment="1" applyProtection="1">
      <alignment horizontal="right"/>
      <protection locked="0"/>
    </xf>
    <xf numFmtId="0" fontId="4" fillId="0" borderId="9" xfId="0" applyFont="1" applyBorder="1" applyAlignment="1" applyProtection="1">
      <alignment horizontal="right"/>
      <protection locked="0"/>
    </xf>
    <xf numFmtId="0" fontId="0" fillId="0" borderId="0" xfId="0" applyAlignment="1">
      <alignment horizontal="right"/>
    </xf>
    <xf numFmtId="0" fontId="15" fillId="8" borderId="6" xfId="0" applyFont="1" applyFill="1" applyBorder="1" applyAlignment="1">
      <alignment horizontal="center"/>
    </xf>
    <xf numFmtId="0" fontId="15" fillId="8" borderId="21" xfId="0" applyFont="1" applyFill="1" applyBorder="1"/>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5" xfId="2" applyFont="1" applyFill="1" applyBorder="1"/>
    <xf numFmtId="0" fontId="3" fillId="8" borderId="2"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protection hidden="1"/>
    </xf>
    <xf numFmtId="0" fontId="3" fillId="4" borderId="2" xfId="2" applyFont="1" applyFill="1" applyBorder="1" applyAlignment="1" applyProtection="1">
      <alignment vertical="top" wrapText="1"/>
      <protection hidden="1"/>
    </xf>
    <xf numFmtId="0" fontId="4" fillId="8" borderId="43" xfId="2" applyFill="1" applyBorder="1"/>
    <xf numFmtId="0" fontId="4" fillId="8" borderId="45" xfId="2" applyFill="1" applyBorder="1"/>
    <xf numFmtId="0" fontId="6" fillId="8" borderId="48" xfId="2" applyFont="1" applyFill="1" applyBorder="1" applyAlignment="1">
      <alignment horizontal="center" vertical="center"/>
    </xf>
    <xf numFmtId="0" fontId="6" fillId="8" borderId="49" xfId="2" applyFont="1" applyFill="1" applyBorder="1" applyAlignment="1">
      <alignment horizontal="center" vertical="center"/>
    </xf>
    <xf numFmtId="0" fontId="4" fillId="8" borderId="48" xfId="2" applyFill="1" applyBorder="1" applyAlignment="1">
      <alignment vertical="center"/>
    </xf>
    <xf numFmtId="0" fontId="4" fillId="8" borderId="49" xfId="2" applyFill="1" applyBorder="1" applyAlignment="1">
      <alignment vertical="center"/>
    </xf>
    <xf numFmtId="0" fontId="4" fillId="8" borderId="43" xfId="2" applyFill="1" applyBorder="1" applyAlignment="1">
      <alignment vertical="center"/>
    </xf>
    <xf numFmtId="0" fontId="15" fillId="8" borderId="45" xfId="2" applyFont="1" applyFill="1" applyBorder="1" applyAlignment="1">
      <alignment vertical="center" wrapText="1"/>
    </xf>
    <xf numFmtId="0" fontId="4" fillId="8" borderId="51" xfId="2" applyFill="1" applyBorder="1" applyAlignment="1">
      <alignment vertical="center"/>
    </xf>
    <xf numFmtId="0" fontId="4" fillId="8" borderId="52" xfId="2" applyFill="1" applyBorder="1" applyAlignment="1">
      <alignment vertical="center"/>
    </xf>
    <xf numFmtId="0" fontId="4" fillId="8" borderId="53" xfId="2" applyFill="1" applyBorder="1" applyAlignment="1">
      <alignment vertical="center"/>
    </xf>
    <xf numFmtId="0" fontId="4" fillId="8" borderId="45" xfId="2" applyFill="1" applyBorder="1" applyAlignment="1">
      <alignment wrapText="1"/>
    </xf>
    <xf numFmtId="0" fontId="4" fillId="8" borderId="43" xfId="2" applyFill="1" applyBorder="1" applyAlignment="1">
      <alignment wrapText="1"/>
    </xf>
    <xf numFmtId="0" fontId="2" fillId="8" borderId="43" xfId="2" applyFont="1" applyFill="1" applyBorder="1" applyAlignment="1">
      <alignment vertical="center"/>
    </xf>
    <xf numFmtId="0" fontId="4" fillId="8" borderId="48" xfId="2" applyFill="1" applyBorder="1" applyAlignment="1">
      <alignment vertical="top"/>
    </xf>
    <xf numFmtId="0" fontId="9" fillId="8" borderId="48" xfId="2" applyFont="1" applyFill="1" applyBorder="1" applyAlignment="1">
      <alignment vertical="center"/>
    </xf>
    <xf numFmtId="0" fontId="4" fillId="8" borderId="48" xfId="2" applyFill="1" applyBorder="1" applyAlignment="1">
      <alignment vertical="center" wrapText="1"/>
    </xf>
    <xf numFmtId="0" fontId="4" fillId="8" borderId="45" xfId="2" applyFill="1" applyBorder="1" applyAlignment="1">
      <alignment vertical="center"/>
    </xf>
    <xf numFmtId="0" fontId="4" fillId="8" borderId="49" xfId="2" applyFill="1" applyBorder="1" applyAlignment="1">
      <alignment vertical="top"/>
    </xf>
    <xf numFmtId="0" fontId="9" fillId="8" borderId="49" xfId="2" applyFont="1" applyFill="1" applyBorder="1" applyAlignment="1">
      <alignment vertical="center"/>
    </xf>
    <xf numFmtId="0" fontId="4" fillId="8" borderId="49" xfId="2" applyFill="1" applyBorder="1" applyAlignment="1">
      <alignment vertical="center" wrapText="1"/>
    </xf>
    <xf numFmtId="0" fontId="2" fillId="0" borderId="49" xfId="2" applyFont="1" applyBorder="1" applyAlignment="1">
      <alignment vertical="center" wrapText="1"/>
    </xf>
    <xf numFmtId="0" fontId="5" fillId="0" borderId="48" xfId="2" applyFont="1" applyBorder="1" applyAlignment="1">
      <alignment vertical="center" wrapText="1"/>
    </xf>
    <xf numFmtId="0" fontId="16" fillId="0" borderId="0" xfId="2" applyFont="1" applyAlignment="1">
      <alignment horizontal="left" vertical="top" wrapText="1"/>
    </xf>
    <xf numFmtId="0" fontId="2" fillId="0" borderId="0" xfId="2" applyFont="1" applyAlignment="1">
      <alignment vertical="top" wrapText="1"/>
    </xf>
    <xf numFmtId="0" fontId="16" fillId="0" borderId="49" xfId="2" applyFont="1" applyBorder="1" applyAlignment="1">
      <alignment horizontal="left" vertical="top" wrapText="1"/>
    </xf>
    <xf numFmtId="0" fontId="11" fillId="0" borderId="48" xfId="1" applyFont="1" applyBorder="1" applyAlignment="1">
      <alignment horizontal="left" vertical="center"/>
    </xf>
    <xf numFmtId="0" fontId="5" fillId="0" borderId="0" xfId="2" applyFont="1" applyAlignment="1">
      <alignment vertical="center" wrapText="1"/>
    </xf>
    <xf numFmtId="0" fontId="4" fillId="0" borderId="0" xfId="2" applyAlignment="1">
      <alignment vertical="center"/>
    </xf>
    <xf numFmtId="0" fontId="0" fillId="0" borderId="0" xfId="0" applyAlignment="1">
      <alignment vertical="center"/>
    </xf>
    <xf numFmtId="0" fontId="0" fillId="0" borderId="49" xfId="0" applyBorder="1" applyAlignment="1">
      <alignment vertical="center"/>
    </xf>
    <xf numFmtId="0" fontId="2" fillId="0" borderId="0" xfId="2" applyFont="1" applyAlignment="1">
      <alignment vertical="center" wrapText="1"/>
    </xf>
    <xf numFmtId="0" fontId="11" fillId="0" borderId="51" xfId="1" applyFont="1" applyBorder="1" applyAlignment="1">
      <alignment horizontal="left" vertical="center" indent="2"/>
    </xf>
    <xf numFmtId="0" fontId="11" fillId="0" borderId="52" xfId="1" applyFont="1" applyBorder="1" applyAlignment="1">
      <alignment vertical="center"/>
    </xf>
    <xf numFmtId="0" fontId="4" fillId="0" borderId="52" xfId="2" applyBorder="1" applyAlignment="1">
      <alignment vertical="center" wrapText="1"/>
    </xf>
    <xf numFmtId="0" fontId="4" fillId="0" borderId="53" xfId="2" applyBorder="1" applyAlignment="1">
      <alignment vertical="center" wrapText="1"/>
    </xf>
    <xf numFmtId="0" fontId="0" fillId="8" borderId="40" xfId="3" applyFont="1" applyFill="1" applyBorder="1" applyAlignment="1" applyProtection="1">
      <alignment horizontal="center"/>
    </xf>
    <xf numFmtId="0" fontId="0" fillId="8" borderId="41" xfId="3" applyFont="1" applyFill="1" applyBorder="1" applyAlignment="1" applyProtection="1">
      <alignment horizontal="center"/>
    </xf>
    <xf numFmtId="0" fontId="0" fillId="8" borderId="42" xfId="3" applyFont="1" applyFill="1" applyBorder="1" applyAlignment="1" applyProtection="1">
      <alignment horizontal="center"/>
    </xf>
    <xf numFmtId="0" fontId="6" fillId="8" borderId="0" xfId="2" applyFont="1" applyFill="1" applyAlignment="1" applyProtection="1">
      <alignment horizontal="center"/>
      <protection locked="0"/>
    </xf>
    <xf numFmtId="0" fontId="6" fillId="8" borderId="48" xfId="2" applyFont="1" applyFill="1" applyBorder="1" applyAlignment="1">
      <alignment horizontal="center" vertical="center"/>
    </xf>
    <xf numFmtId="0" fontId="6" fillId="8" borderId="0" xfId="2" applyFont="1" applyFill="1" applyAlignment="1">
      <alignment horizontal="center" vertical="center"/>
    </xf>
    <xf numFmtId="0" fontId="6" fillId="8" borderId="49" xfId="2" applyFont="1" applyFill="1" applyBorder="1" applyAlignment="1">
      <alignment horizontal="center" vertical="center"/>
    </xf>
    <xf numFmtId="0" fontId="6" fillId="0" borderId="3" xfId="2" applyFont="1" applyBorder="1" applyAlignment="1">
      <alignment horizontal="center" vertical="center" wrapText="1"/>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43" xfId="2" applyFont="1" applyBorder="1" applyAlignment="1">
      <alignment horizontal="center" vertical="center" wrapText="1"/>
    </xf>
    <xf numFmtId="0" fontId="6" fillId="0" borderId="0" xfId="2" applyFont="1" applyAlignment="1">
      <alignment horizontal="center" vertical="center" wrapText="1"/>
    </xf>
    <xf numFmtId="0" fontId="6" fillId="0" borderId="45" xfId="2" applyFont="1" applyBorder="1" applyAlignment="1">
      <alignment horizontal="center" vertical="center" wrapText="1"/>
    </xf>
    <xf numFmtId="0" fontId="11" fillId="0" borderId="43" xfId="1" applyFont="1" applyBorder="1" applyAlignment="1">
      <alignment horizontal="center"/>
    </xf>
    <xf numFmtId="0" fontId="11" fillId="0" borderId="0" xfId="1" applyFont="1" applyBorder="1" applyAlignment="1">
      <alignment horizontal="center"/>
    </xf>
    <xf numFmtId="0" fontId="11" fillId="0" borderId="45" xfId="1" applyFont="1" applyBorder="1" applyAlignment="1">
      <alignment horizontal="center"/>
    </xf>
    <xf numFmtId="0" fontId="2" fillId="0" borderId="43" xfId="2" applyFont="1" applyBorder="1" applyAlignment="1">
      <alignment horizontal="center" vertical="center" wrapText="1"/>
    </xf>
    <xf numFmtId="0" fontId="2" fillId="0" borderId="0" xfId="2" applyFont="1" applyAlignment="1">
      <alignment horizontal="center" vertical="center" wrapText="1"/>
    </xf>
    <xf numFmtId="0" fontId="2" fillId="0" borderId="45" xfId="2" applyFont="1" applyBorder="1" applyAlignment="1">
      <alignment horizontal="center" vertical="center" wrapText="1"/>
    </xf>
    <xf numFmtId="0" fontId="11" fillId="0" borderId="43" xfId="1" applyFont="1" applyBorder="1" applyAlignment="1">
      <alignment horizontal="center" wrapText="1"/>
    </xf>
    <xf numFmtId="0" fontId="11" fillId="0" borderId="0" xfId="1" applyFont="1" applyBorder="1" applyAlignment="1">
      <alignment horizontal="center" wrapText="1"/>
    </xf>
    <xf numFmtId="0" fontId="11" fillId="0" borderId="45" xfId="1" applyFont="1" applyBorder="1" applyAlignment="1">
      <alignment horizontal="center" wrapText="1"/>
    </xf>
    <xf numFmtId="0" fontId="4" fillId="0" borderId="43" xfId="2" applyBorder="1" applyAlignment="1">
      <alignment horizontal="left" vertical="center" wrapText="1"/>
    </xf>
    <xf numFmtId="0" fontId="4" fillId="0" borderId="0" xfId="2" applyAlignment="1">
      <alignment horizontal="left" vertical="center" wrapText="1"/>
    </xf>
    <xf numFmtId="0" fontId="4" fillId="0" borderId="45" xfId="2" applyBorder="1" applyAlignment="1">
      <alignment horizontal="left" vertical="center" wrapText="1"/>
    </xf>
    <xf numFmtId="0" fontId="4" fillId="0" borderId="40" xfId="2" applyBorder="1" applyAlignment="1">
      <alignment horizontal="left" vertical="center" wrapText="1"/>
    </xf>
    <xf numFmtId="0" fontId="4" fillId="0" borderId="41" xfId="2" applyBorder="1" applyAlignment="1">
      <alignment horizontal="left" vertical="center" wrapText="1"/>
    </xf>
    <xf numFmtId="0" fontId="4" fillId="0" borderId="42" xfId="2" applyBorder="1" applyAlignment="1">
      <alignment horizontal="left" vertical="center" wrapText="1"/>
    </xf>
    <xf numFmtId="0" fontId="4" fillId="0" borderId="51" xfId="2" applyBorder="1" applyAlignment="1">
      <alignment horizontal="left" vertical="center" wrapText="1"/>
    </xf>
    <xf numFmtId="0" fontId="4" fillId="0" borderId="52" xfId="2" applyBorder="1" applyAlignment="1">
      <alignment horizontal="left" vertical="center" wrapText="1"/>
    </xf>
    <xf numFmtId="0" fontId="4" fillId="0" borderId="53" xfId="2" applyBorder="1" applyAlignment="1">
      <alignment horizontal="left" vertical="center" wrapText="1"/>
    </xf>
    <xf numFmtId="0" fontId="15" fillId="8" borderId="0" xfId="2" applyFont="1" applyFill="1" applyAlignment="1">
      <alignment horizontal="center" vertical="center" wrapText="1"/>
    </xf>
    <xf numFmtId="0" fontId="4" fillId="0" borderId="48" xfId="2" applyBorder="1" applyAlignment="1">
      <alignment horizontal="left" vertical="center" wrapText="1"/>
    </xf>
    <xf numFmtId="0" fontId="4" fillId="0" borderId="49" xfId="2" applyBorder="1" applyAlignment="1">
      <alignment horizontal="left" vertical="center" wrapText="1"/>
    </xf>
    <xf numFmtId="0" fontId="4" fillId="0" borderId="44" xfId="2" applyBorder="1" applyAlignment="1">
      <alignment horizontal="left" vertical="center" wrapText="1"/>
    </xf>
    <xf numFmtId="0" fontId="4" fillId="0" borderId="47" xfId="2" applyBorder="1" applyAlignment="1">
      <alignment horizontal="left" vertical="center" wrapText="1"/>
    </xf>
    <xf numFmtId="0" fontId="4" fillId="0" borderId="46" xfId="2" applyBorder="1" applyAlignment="1">
      <alignment horizontal="left" vertical="center" wrapText="1"/>
    </xf>
    <xf numFmtId="0" fontId="4" fillId="0" borderId="38" xfId="2" applyBorder="1" applyAlignment="1">
      <alignment horizontal="left" vertical="center" wrapText="1"/>
    </xf>
    <xf numFmtId="0" fontId="4" fillId="0" borderId="39" xfId="2" applyBorder="1" applyAlignment="1">
      <alignment horizontal="left" vertical="center" wrapText="1"/>
    </xf>
    <xf numFmtId="0" fontId="4" fillId="0" borderId="50" xfId="2" applyBorder="1" applyAlignment="1">
      <alignment horizontal="left" vertical="center" wrapText="1"/>
    </xf>
    <xf numFmtId="0" fontId="16" fillId="0" borderId="48" xfId="2" applyFont="1" applyBorder="1" applyAlignment="1">
      <alignment vertical="top" wrapText="1"/>
    </xf>
    <xf numFmtId="0" fontId="2" fillId="0" borderId="0" xfId="2" applyFont="1" applyAlignment="1">
      <alignment vertical="top" wrapText="1"/>
    </xf>
    <xf numFmtId="0" fontId="2" fillId="0" borderId="49" xfId="2" applyFont="1" applyBorder="1" applyAlignment="1">
      <alignment vertical="top" wrapText="1"/>
    </xf>
    <xf numFmtId="0" fontId="16" fillId="0" borderId="48" xfId="2" applyFont="1" applyBorder="1" applyAlignment="1">
      <alignment horizontal="left" vertical="top" wrapText="1"/>
    </xf>
    <xf numFmtId="0" fontId="16" fillId="0" borderId="0" xfId="2" applyFont="1" applyAlignment="1">
      <alignment horizontal="left" vertical="top" wrapText="1"/>
    </xf>
    <xf numFmtId="0" fontId="16" fillId="0" borderId="49" xfId="2" applyFont="1" applyBorder="1" applyAlignment="1">
      <alignment horizontal="left" vertical="top" wrapText="1"/>
    </xf>
    <xf numFmtId="0" fontId="4"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4" fillId="0" borderId="44" xfId="0" applyFont="1" applyBorder="1" applyAlignment="1">
      <alignment horizontal="left" vertical="center" wrapText="1"/>
    </xf>
    <xf numFmtId="0" fontId="2" fillId="0" borderId="47" xfId="0" applyFont="1" applyBorder="1" applyAlignment="1">
      <alignment horizontal="left" vertical="center" wrapText="1"/>
    </xf>
    <xf numFmtId="0" fontId="2" fillId="0" borderId="46" xfId="0" applyFont="1" applyBorder="1" applyAlignment="1">
      <alignment horizontal="left" vertical="center" wrapText="1"/>
    </xf>
    <xf numFmtId="0" fontId="4" fillId="0" borderId="38" xfId="2" applyBorder="1" applyAlignment="1">
      <alignment vertical="center" wrapText="1"/>
    </xf>
    <xf numFmtId="0" fontId="4" fillId="0" borderId="39" xfId="2" applyBorder="1" applyAlignment="1">
      <alignment vertical="center" wrapText="1"/>
    </xf>
    <xf numFmtId="0" fontId="16" fillId="0" borderId="48" xfId="2" applyFont="1" applyBorder="1" applyAlignment="1">
      <alignment vertical="center" wrapText="1"/>
    </xf>
    <xf numFmtId="0" fontId="16" fillId="0" borderId="0" xfId="2" applyFont="1" applyAlignment="1">
      <alignment vertical="center" wrapText="1"/>
    </xf>
    <xf numFmtId="0" fontId="16" fillId="0" borderId="49" xfId="2" applyFont="1" applyBorder="1" applyAlignment="1">
      <alignment vertical="center" wrapText="1"/>
    </xf>
    <xf numFmtId="0" fontId="21" fillId="0" borderId="48" xfId="2" applyFont="1" applyBorder="1" applyAlignment="1">
      <alignment vertical="center" wrapText="1"/>
    </xf>
    <xf numFmtId="0" fontId="2" fillId="0" borderId="0" xfId="2" applyFont="1" applyAlignment="1">
      <alignment vertical="center" wrapText="1"/>
    </xf>
    <xf numFmtId="0" fontId="2" fillId="0" borderId="49" xfId="2" applyFont="1" applyBorder="1" applyAlignment="1">
      <alignment vertical="center" wrapText="1"/>
    </xf>
    <xf numFmtId="0" fontId="5" fillId="0" borderId="48" xfId="2" applyFont="1" applyBorder="1" applyAlignment="1">
      <alignment vertical="center" wrapText="1"/>
    </xf>
    <xf numFmtId="0" fontId="5" fillId="0" borderId="0" xfId="2" applyFont="1" applyAlignment="1">
      <alignment vertical="center" wrapText="1"/>
    </xf>
    <xf numFmtId="0" fontId="16" fillId="0" borderId="48" xfId="0" applyFont="1" applyBorder="1" applyAlignment="1">
      <alignment vertical="top" wrapText="1"/>
    </xf>
    <xf numFmtId="0" fontId="16" fillId="0" borderId="0" xfId="0" applyFont="1" applyAlignment="1">
      <alignment vertical="top" wrapText="1"/>
    </xf>
    <xf numFmtId="0" fontId="16" fillId="0" borderId="49" xfId="0" applyFont="1" applyBorder="1" applyAlignment="1">
      <alignment vertical="top" wrapText="1"/>
    </xf>
    <xf numFmtId="0" fontId="2" fillId="0" borderId="48" xfId="2" applyFont="1" applyBorder="1" applyAlignment="1">
      <alignment vertical="center" wrapText="1"/>
    </xf>
    <xf numFmtId="0" fontId="4" fillId="0" borderId="48" xfId="2" applyBorder="1" applyAlignment="1">
      <alignment vertical="center" wrapText="1"/>
    </xf>
    <xf numFmtId="0" fontId="4" fillId="0" borderId="0" xfId="2" applyAlignment="1">
      <alignment vertical="center" wrapText="1"/>
    </xf>
    <xf numFmtId="0" fontId="6" fillId="3" borderId="3" xfId="2" applyFont="1" applyFill="1" applyBorder="1" applyAlignment="1">
      <alignment horizontal="center"/>
    </xf>
    <xf numFmtId="0" fontId="6" fillId="3" borderId="1" xfId="2" applyFont="1" applyFill="1" applyBorder="1" applyAlignment="1">
      <alignment horizontal="center"/>
    </xf>
    <xf numFmtId="0" fontId="6" fillId="3" borderId="4" xfId="2" applyFont="1" applyFill="1" applyBorder="1" applyAlignment="1">
      <alignment horizontal="center"/>
    </xf>
    <xf numFmtId="0" fontId="12" fillId="4" borderId="57" xfId="2" applyFont="1" applyFill="1" applyBorder="1" applyAlignment="1">
      <alignment horizontal="center" vertical="center" wrapText="1"/>
    </xf>
    <xf numFmtId="0" fontId="12" fillId="4" borderId="58" xfId="2" applyFont="1" applyFill="1" applyBorder="1" applyAlignment="1">
      <alignment horizontal="center" vertical="center" wrapText="1"/>
    </xf>
    <xf numFmtId="0" fontId="12" fillId="4" borderId="59" xfId="2" applyFont="1" applyFill="1" applyBorder="1" applyAlignment="1">
      <alignment horizontal="center" vertical="center" wrapText="1"/>
    </xf>
    <xf numFmtId="15" fontId="3" fillId="8" borderId="50" xfId="2" applyNumberFormat="1" applyFont="1" applyFill="1" applyBorder="1" applyAlignment="1">
      <alignment horizontal="center" vertical="center" wrapText="1"/>
    </xf>
    <xf numFmtId="15" fontId="3" fillId="8" borderId="53" xfId="2" applyNumberFormat="1" applyFont="1" applyFill="1" applyBorder="1" applyAlignment="1">
      <alignment horizontal="center" vertical="center" wrapText="1"/>
    </xf>
    <xf numFmtId="0" fontId="3" fillId="8" borderId="50" xfId="2" applyFont="1" applyFill="1" applyBorder="1" applyAlignment="1">
      <alignment horizontal="center" vertical="center" wrapText="1"/>
    </xf>
    <xf numFmtId="0" fontId="3" fillId="8" borderId="53" xfId="2" applyFont="1" applyFill="1" applyBorder="1" applyAlignment="1">
      <alignment horizontal="center" vertical="center" wrapText="1"/>
    </xf>
    <xf numFmtId="0" fontId="14" fillId="8" borderId="36" xfId="2" applyFont="1" applyFill="1" applyBorder="1" applyAlignment="1">
      <alignment horizontal="center"/>
    </xf>
    <xf numFmtId="0" fontId="14" fillId="8" borderId="37" xfId="2" applyFont="1" applyFill="1" applyBorder="1" applyAlignment="1">
      <alignment horizontal="center"/>
    </xf>
    <xf numFmtId="0" fontId="12" fillId="4" borderId="38" xfId="2" applyFont="1" applyFill="1" applyBorder="1" applyAlignment="1">
      <alignment horizontal="center" vertical="center" wrapText="1"/>
    </xf>
    <xf numFmtId="0" fontId="12" fillId="4" borderId="39" xfId="2" applyFont="1" applyFill="1" applyBorder="1" applyAlignment="1">
      <alignment horizontal="center" vertical="center" wrapText="1"/>
    </xf>
    <xf numFmtId="0" fontId="3" fillId="3" borderId="50" xfId="2" applyFont="1" applyFill="1" applyBorder="1" applyAlignment="1">
      <alignment horizontal="center" vertical="center" wrapText="1"/>
    </xf>
    <xf numFmtId="0" fontId="3" fillId="3" borderId="53" xfId="2" applyFont="1" applyFill="1" applyBorder="1" applyAlignment="1">
      <alignment horizontal="center" vertical="center" wrapText="1"/>
    </xf>
    <xf numFmtId="0" fontId="3" fillId="3" borderId="39" xfId="2" applyFont="1" applyFill="1" applyBorder="1" applyAlignment="1">
      <alignment horizontal="center" vertical="center" wrapText="1"/>
    </xf>
    <xf numFmtId="0" fontId="3" fillId="3" borderId="52" xfId="2" applyFont="1" applyFill="1" applyBorder="1" applyAlignment="1">
      <alignment horizontal="center" vertical="center" wrapText="1"/>
    </xf>
    <xf numFmtId="0" fontId="3" fillId="3" borderId="38" xfId="2" applyFont="1" applyFill="1" applyBorder="1" applyAlignment="1">
      <alignment horizontal="center" vertical="center" wrapText="1"/>
    </xf>
    <xf numFmtId="0" fontId="3" fillId="3" borderId="51" xfId="2" applyFont="1" applyFill="1" applyBorder="1" applyAlignment="1">
      <alignment horizontal="center" vertical="center" wrapText="1"/>
    </xf>
    <xf numFmtId="0" fontId="3" fillId="7" borderId="38" xfId="2" applyFont="1" applyFill="1" applyBorder="1" applyAlignment="1">
      <alignment horizontal="center" vertical="center" wrapText="1"/>
    </xf>
    <xf numFmtId="0" fontId="3" fillId="7" borderId="51" xfId="2" applyFont="1" applyFill="1" applyBorder="1" applyAlignment="1">
      <alignment horizontal="center" vertical="center" wrapText="1"/>
    </xf>
    <xf numFmtId="0" fontId="3" fillId="7" borderId="55" xfId="2" applyFont="1" applyFill="1" applyBorder="1" applyAlignment="1">
      <alignment horizontal="center" vertical="center" wrapText="1"/>
    </xf>
    <xf numFmtId="0" fontId="3" fillId="7" borderId="56" xfId="2" applyFont="1" applyFill="1" applyBorder="1" applyAlignment="1">
      <alignment horizontal="center" vertical="center" wrapText="1"/>
    </xf>
    <xf numFmtId="0" fontId="3" fillId="8" borderId="55" xfId="2" applyFont="1" applyFill="1" applyBorder="1" applyAlignment="1">
      <alignment horizontal="center" vertical="center" wrapText="1"/>
    </xf>
    <xf numFmtId="0" fontId="3" fillId="8" borderId="56" xfId="2" applyFont="1" applyFill="1" applyBorder="1" applyAlignment="1">
      <alignment horizontal="center" vertical="center" wrapText="1"/>
    </xf>
    <xf numFmtId="49" fontId="0" fillId="0" borderId="5" xfId="0" applyNumberFormat="1" applyBorder="1" applyAlignment="1" applyProtection="1">
      <alignment wrapText="1"/>
      <protection locked="0"/>
    </xf>
    <xf numFmtId="0" fontId="15" fillId="8" borderId="20" xfId="0" applyFont="1" applyFill="1" applyBorder="1" applyAlignment="1">
      <alignment wrapText="1"/>
    </xf>
    <xf numFmtId="0" fontId="3" fillId="4" borderId="31" xfId="0" applyFont="1" applyFill="1" applyBorder="1"/>
    <xf numFmtId="0" fontId="3" fillId="4" borderId="32" xfId="0" applyFont="1" applyFill="1" applyBorder="1"/>
    <xf numFmtId="0" fontId="3" fillId="4" borderId="33" xfId="0" applyFont="1" applyFill="1" applyBorder="1"/>
    <xf numFmtId="49" fontId="0" fillId="0" borderId="23" xfId="0" applyNumberFormat="1" applyBorder="1" applyAlignment="1" applyProtection="1">
      <alignment wrapText="1"/>
      <protection locked="0"/>
    </xf>
    <xf numFmtId="0" fontId="3" fillId="4" borderId="26" xfId="0" applyFont="1" applyFill="1" applyBorder="1" applyAlignment="1">
      <alignment wrapText="1"/>
    </xf>
    <xf numFmtId="0" fontId="3" fillId="4" borderId="27" xfId="0" applyFont="1" applyFill="1" applyBorder="1" applyAlignment="1">
      <alignment wrapText="1"/>
    </xf>
    <xf numFmtId="0" fontId="3" fillId="4" borderId="28" xfId="0" applyFont="1" applyFill="1" applyBorder="1" applyAlignment="1">
      <alignment wrapText="1"/>
    </xf>
    <xf numFmtId="0" fontId="3" fillId="8" borderId="29" xfId="0" applyFont="1" applyFill="1" applyBorder="1"/>
    <xf numFmtId="0" fontId="3" fillId="8" borderId="18" xfId="0" applyFont="1" applyFill="1" applyBorder="1"/>
    <xf numFmtId="0" fontId="3" fillId="8" borderId="30" xfId="0" applyFont="1" applyFill="1" applyBorder="1"/>
    <xf numFmtId="0" fontId="0" fillId="8" borderId="3" xfId="3" applyFont="1" applyFill="1" applyBorder="1" applyAlignment="1" applyProtection="1">
      <alignment horizontal="center"/>
    </xf>
    <xf numFmtId="0" fontId="0" fillId="8" borderId="1" xfId="3" applyFont="1" applyFill="1" applyBorder="1" applyAlignment="1" applyProtection="1">
      <alignment horizontal="center"/>
    </xf>
    <xf numFmtId="0" fontId="0" fillId="8" borderId="4" xfId="3" applyFont="1" applyFill="1" applyBorder="1" applyAlignment="1" applyProtection="1">
      <alignment horizontal="center"/>
    </xf>
    <xf numFmtId="0" fontId="6" fillId="8" borderId="3" xfId="0" applyFont="1" applyFill="1" applyBorder="1" applyAlignment="1">
      <alignment horizontal="center"/>
    </xf>
    <xf numFmtId="0" fontId="6" fillId="8" borderId="1" xfId="0" applyFont="1" applyFill="1" applyBorder="1" applyAlignment="1">
      <alignment horizontal="center"/>
    </xf>
    <xf numFmtId="0" fontId="6" fillId="8" borderId="4" xfId="0" applyFont="1" applyFill="1" applyBorder="1" applyAlignment="1">
      <alignment horizontal="center"/>
    </xf>
    <xf numFmtId="49" fontId="4" fillId="0" borderId="0" xfId="0" applyNumberFormat="1" applyFont="1" applyAlignment="1">
      <alignment horizontal="left" wrapText="1"/>
    </xf>
    <xf numFmtId="0" fontId="6" fillId="8" borderId="3" xfId="2" applyFont="1" applyFill="1" applyBorder="1" applyAlignment="1">
      <alignment horizontal="center"/>
    </xf>
    <xf numFmtId="0" fontId="6" fillId="8" borderId="4" xfId="2" applyFont="1" applyFill="1" applyBorder="1" applyAlignment="1">
      <alignment horizontal="center"/>
    </xf>
    <xf numFmtId="0" fontId="3" fillId="6" borderId="3" xfId="0" applyFont="1" applyFill="1" applyBorder="1" applyAlignment="1">
      <alignment horizontal="center"/>
    </xf>
    <xf numFmtId="0" fontId="3" fillId="6" borderId="1" xfId="0" applyFont="1" applyFill="1" applyBorder="1" applyAlignment="1">
      <alignment horizontal="center"/>
    </xf>
    <xf numFmtId="0" fontId="3" fillId="6" borderId="4" xfId="0" applyFont="1" applyFill="1" applyBorder="1" applyAlignment="1">
      <alignment horizontal="center"/>
    </xf>
  </cellXfs>
  <cellStyles count="6">
    <cellStyle name="Hyperlink" xfId="1" builtinId="8"/>
    <cellStyle name="Normal" xfId="0" builtinId="0"/>
    <cellStyle name="Normal 2" xfId="2" xr:uid="{00000000-0005-0000-0000-000002000000}"/>
    <cellStyle name="Normal 2 3" xfId="3" xr:uid="{60AA0E50-4BF6-431B-A841-4EC46AA63853}"/>
    <cellStyle name="Normal 3" xfId="4" xr:uid="{A489EF6C-3BE1-4A86-8F10-E8F25BCAF4EC}"/>
    <cellStyle name="Normal 4" xfId="5" xr:uid="{5A7E1FD0-751F-4FE3-A05B-A01036FA9F7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DEE8"/>
      <color rgb="FFFFFFCC"/>
      <color rgb="FFD8E4BC"/>
      <color rgb="FFBDD7EE"/>
      <color rgb="FFEF6363"/>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57150</xdr:rowOff>
    </xdr:from>
    <xdr:ext cx="1447800" cy="438150"/>
    <xdr:pic>
      <xdr:nvPicPr>
        <xdr:cNvPr id="2" name="Picture 1">
          <a:extLst>
            <a:ext uri="{FF2B5EF4-FFF2-40B4-BE49-F238E27FC236}">
              <a16:creationId xmlns:a16="http://schemas.microsoft.com/office/drawing/2014/main" id="{493DD0F6-8D58-4B09-8806-92D9C4F9734D}"/>
            </a:ext>
          </a:extLst>
        </xdr:cNvPr>
        <xdr:cNvPicPr>
          <a:picLocks noChangeAspect="1"/>
        </xdr:cNvPicPr>
      </xdr:nvPicPr>
      <xdr:blipFill>
        <a:blip xmlns:r="http://schemas.openxmlformats.org/officeDocument/2006/relationships" r:embed="rId1"/>
        <a:stretch>
          <a:fillRect/>
        </a:stretch>
      </xdr:blipFill>
      <xdr:spPr>
        <a:xfrm>
          <a:off x="1657350" y="57150"/>
          <a:ext cx="1447800" cy="438150"/>
        </a:xfrm>
        <a:prstGeom prst="rect">
          <a:avLst/>
        </a:prstGeom>
      </xdr:spPr>
    </xdr:pic>
    <xdr:clientData/>
  </xdr:oneCellAnchor>
  <xdr:oneCellAnchor>
    <xdr:from>
      <xdr:col>2</xdr:col>
      <xdr:colOff>619125</xdr:colOff>
      <xdr:row>0</xdr:row>
      <xdr:rowOff>152400</xdr:rowOff>
    </xdr:from>
    <xdr:ext cx="1990725" cy="228600"/>
    <xdr:pic>
      <xdr:nvPicPr>
        <xdr:cNvPr id="3" name="Picture 2">
          <a:extLst>
            <a:ext uri="{FF2B5EF4-FFF2-40B4-BE49-F238E27FC236}">
              <a16:creationId xmlns:a16="http://schemas.microsoft.com/office/drawing/2014/main" id="{4CAF9564-CAB9-4BBC-ACE3-BCBB50066CA0}"/>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3381375" y="152400"/>
          <a:ext cx="1990725" cy="228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2" name="Picture 11">
          <a:extLst>
            <a:ext uri="{FF2B5EF4-FFF2-40B4-BE49-F238E27FC236}">
              <a16:creationId xmlns:a16="http://schemas.microsoft.com/office/drawing/2014/main" id="{5FE630E2-4526-4B02-BFC9-4D12F0EE82F4}"/>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3" name="Picture 3">
          <a:extLst>
            <a:ext uri="{FF2B5EF4-FFF2-40B4-BE49-F238E27FC236}">
              <a16:creationId xmlns:a16="http://schemas.microsoft.com/office/drawing/2014/main" id="{78A87685-841B-48F6-80D6-DEC46126C197}"/>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1962150" y="152400"/>
          <a:ext cx="1990725"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236220</xdr:colOff>
      <xdr:row>0</xdr:row>
      <xdr:rowOff>28575</xdr:rowOff>
    </xdr:from>
    <xdr:to>
      <xdr:col>3</xdr:col>
      <xdr:colOff>401955</xdr:colOff>
      <xdr:row>1</xdr:row>
      <xdr:rowOff>24765</xdr:rowOff>
    </xdr:to>
    <xdr:pic>
      <xdr:nvPicPr>
        <xdr:cNvPr id="6" name="Picture 5">
          <a:extLst>
            <a:ext uri="{FF2B5EF4-FFF2-40B4-BE49-F238E27FC236}">
              <a16:creationId xmlns:a16="http://schemas.microsoft.com/office/drawing/2014/main" id="{846EC34F-5A0A-43E8-A304-58D5985939E5}"/>
            </a:ext>
          </a:extLst>
        </xdr:cNvPr>
        <xdr:cNvPicPr>
          <a:picLocks noChangeAspect="1"/>
        </xdr:cNvPicPr>
      </xdr:nvPicPr>
      <xdr:blipFill>
        <a:blip xmlns:r="http://schemas.openxmlformats.org/officeDocument/2006/relationships" r:embed="rId1"/>
        <a:stretch>
          <a:fillRect/>
        </a:stretch>
      </xdr:blipFill>
      <xdr:spPr>
        <a:xfrm>
          <a:off x="1055370" y="28575"/>
          <a:ext cx="1384935" cy="415290"/>
        </a:xfrm>
        <a:prstGeom prst="rect">
          <a:avLst/>
        </a:prstGeom>
      </xdr:spPr>
    </xdr:pic>
    <xdr:clientData/>
  </xdr:twoCellAnchor>
  <xdr:twoCellAnchor editAs="oneCell">
    <xdr:from>
      <xdr:col>3</xdr:col>
      <xdr:colOff>529590</xdr:colOff>
      <xdr:row>0</xdr:row>
      <xdr:rowOff>104775</xdr:rowOff>
    </xdr:from>
    <xdr:to>
      <xdr:col>5</xdr:col>
      <xdr:colOff>541020</xdr:colOff>
      <xdr:row>0</xdr:row>
      <xdr:rowOff>352425</xdr:rowOff>
    </xdr:to>
    <xdr:pic>
      <xdr:nvPicPr>
        <xdr:cNvPr id="7" name="Picture 3">
          <a:extLst>
            <a:ext uri="{FF2B5EF4-FFF2-40B4-BE49-F238E27FC236}">
              <a16:creationId xmlns:a16="http://schemas.microsoft.com/office/drawing/2014/main" id="{5CD0A569-1D68-4EAE-8F20-2AC9F1779553}"/>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567940" y="104775"/>
          <a:ext cx="1906905"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1122045</xdr:colOff>
      <xdr:row>0</xdr:row>
      <xdr:rowOff>0</xdr:rowOff>
    </xdr:from>
    <xdr:to>
      <xdr:col>0</xdr:col>
      <xdr:colOff>2506980</xdr:colOff>
      <xdr:row>0</xdr:row>
      <xdr:rowOff>415290</xdr:rowOff>
    </xdr:to>
    <xdr:pic>
      <xdr:nvPicPr>
        <xdr:cNvPr id="4" name="Picture 3">
          <a:extLst>
            <a:ext uri="{FF2B5EF4-FFF2-40B4-BE49-F238E27FC236}">
              <a16:creationId xmlns:a16="http://schemas.microsoft.com/office/drawing/2014/main" id="{3AFC5253-9315-410E-B390-2B8AF6810EC0}"/>
            </a:ext>
          </a:extLst>
        </xdr:cNvPr>
        <xdr:cNvPicPr>
          <a:picLocks noChangeAspect="1"/>
        </xdr:cNvPicPr>
      </xdr:nvPicPr>
      <xdr:blipFill>
        <a:blip xmlns:r="http://schemas.openxmlformats.org/officeDocument/2006/relationships" r:embed="rId1"/>
        <a:stretch>
          <a:fillRect/>
        </a:stretch>
      </xdr:blipFill>
      <xdr:spPr>
        <a:xfrm>
          <a:off x="1122045" y="0"/>
          <a:ext cx="1384935" cy="415290"/>
        </a:xfrm>
        <a:prstGeom prst="rect">
          <a:avLst/>
        </a:prstGeom>
      </xdr:spPr>
    </xdr:pic>
    <xdr:clientData/>
  </xdr:twoCellAnchor>
  <xdr:twoCellAnchor editAs="oneCell">
    <xdr:from>
      <xdr:col>0</xdr:col>
      <xdr:colOff>2720340</xdr:colOff>
      <xdr:row>0</xdr:row>
      <xdr:rowOff>104775</xdr:rowOff>
    </xdr:from>
    <xdr:to>
      <xdr:col>1</xdr:col>
      <xdr:colOff>702945</xdr:colOff>
      <xdr:row>0</xdr:row>
      <xdr:rowOff>352425</xdr:rowOff>
    </xdr:to>
    <xdr:pic>
      <xdr:nvPicPr>
        <xdr:cNvPr id="5" name="Picture 3">
          <a:extLst>
            <a:ext uri="{FF2B5EF4-FFF2-40B4-BE49-F238E27FC236}">
              <a16:creationId xmlns:a16="http://schemas.microsoft.com/office/drawing/2014/main" id="{7D66EB5B-5F62-4696-AA49-7203FD9224E3}"/>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720340" y="104775"/>
          <a:ext cx="1906905" cy="247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actorca.sharepoint.com/sites/Files/YDrive/FACTOR%20INFO/2023%20COST%20REPORTS/Financial_Summary_Juried_Sound_Recording_Single_EP%202023%20-%202024%20.xlsx" TargetMode="External"/><Relationship Id="rId1" Type="http://schemas.openxmlformats.org/officeDocument/2006/relationships/externalLinkPath" Target="/sites/Files/YDrive/FACTOR%20INFO/2023%20COST%20REPORTS/Financial_Summary_Juried_Sound_Recording_Single_EP%202023%20-%202024%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factorca.sharepoint.com/sites/Files/YDrive/FACTOR%20INFO/2023%20COST%20REPORTS/Financial_Summary_Juried_Sound_Recording_Album%202023%20-%202024.xlsx" TargetMode="External"/><Relationship Id="rId1" Type="http://schemas.openxmlformats.org/officeDocument/2006/relationships/externalLinkPath" Target="/sites/Files/YDrive/FACTOR%20INFO/2023%20COST%20REPORTS/Financial_Summary_Juried_Sound_Recording_Album%202023%20-%20202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BelindaRobbins\OneDrive%20-%20FACTOR\Desktop\FACTOR%20FORMS\COST%20REPORT%20REVISIONS\Cost_Report_Radio_Marketing.xlsx" TargetMode="External"/><Relationship Id="rId1" Type="http://schemas.openxmlformats.org/officeDocument/2006/relationships/externalLinkPath" Target="file:///C:\Users\BelindaRobbins\OneDrive%20-%20FACTOR\Desktop\FACTOR%20FORMS\COST%20REPORT%20REVISIONS\Cost_Report_Radio_Marketing.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Festival%20Reopening/Completion%20Reports/346186/FACTOR%20Cost%20Report%20-%20Festival%20Reopening%20-%20346186%20Expenses%20Added.xlsx" TargetMode="External"/><Relationship Id="rId1" Type="http://schemas.openxmlformats.org/officeDocument/2006/relationships/externalLinkPath" Target="/sites/Files/YDrive/Department%20Folders/CLIENT%20SERVICES/Festival%20Reopening/Completion%20Reports/346186/FACTOR%20Cost%20Report%20-%20Festival%20Reopening%20-%20346186%20Expenses%20Ad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Budget"/>
      <sheetName val="Recording"/>
      <sheetName val="Touring"/>
      <sheetName val="Showcasing"/>
      <sheetName val="Marketing "/>
      <sheetName val="Video"/>
      <sheetName val="Other Funding"/>
      <sheetName val="Summary"/>
      <sheetName val="Currency Converter"/>
      <sheetName val="Categori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Budget"/>
      <sheetName val="Recording"/>
      <sheetName val="Touring"/>
      <sheetName val="Showcasing"/>
      <sheetName val="Marketing "/>
      <sheetName val="RadioMarketing"/>
      <sheetName val="Video"/>
      <sheetName val="Other Funding"/>
      <sheetName val="Summary"/>
      <sheetName val="Currency Converter"/>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sheetName val="Expenses"/>
      <sheetName val="Summary"/>
      <sheetName val="Categori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 Expenses (2)"/>
      <sheetName val="#1 - Expenses"/>
      <sheetName val="#2 - Revenue"/>
      <sheetName val="#3 - Artist List"/>
      <sheetName val="#4 - Summary"/>
      <sheetName val="Customer Voice Questions"/>
      <sheetName val="Categories"/>
      <sheetName val="Application Budget"/>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actorportalprod.blob.core.windows.net/portal/Documents/Updates/FACTOR_Receipt_for_Services.pdf" TargetMode="External"/><Relationship Id="rId3" Type="http://schemas.openxmlformats.org/officeDocument/2006/relationships/hyperlink" Target="https://www.x-rates.com/" TargetMode="External"/><Relationship Id="rId7" Type="http://schemas.openxmlformats.org/officeDocument/2006/relationships/hyperlink" Target="https://factorportalprod.blob.core.windows.net/portal/Documents/Updates/FACTOR_Collective_Initiatives_Program_Guidelines.pdf" TargetMode="External"/><Relationship Id="rId2" Type="http://schemas.openxmlformats.org/officeDocument/2006/relationships/hyperlink" Target="https://factorportalprod.blob.core.windows.net/portal/Documents/Updates/FACTOR_Receipt_for_Services.pdf" TargetMode="External"/><Relationship Id="rId1" Type="http://schemas.openxmlformats.org/officeDocument/2006/relationships/hyperlink" Target="https://factorportalprod.blob.core.windows.net/portal/Documents/Updates/FACTOR_Receipt_for_Services.pdf" TargetMode="External"/><Relationship Id="rId6" Type="http://schemas.openxmlformats.org/officeDocument/2006/relationships/hyperlink" Target="https://factorportalprod.blob.core.windows.net/portal/Documents/Updates/FACTOR_Completion_Guide.pdf" TargetMode="External"/><Relationship Id="rId5" Type="http://schemas.openxmlformats.org/officeDocument/2006/relationships/hyperlink" Target="https://factorportalprod.blob.core.windows.net/portal/Documents/Updates/FACTOR_Collective_Initiatives_Program_Guidelines.pdf" TargetMode="External"/><Relationship Id="rId10" Type="http://schemas.openxmlformats.org/officeDocument/2006/relationships/drawing" Target="../drawings/drawing1.xml"/><Relationship Id="rId4" Type="http://schemas.openxmlformats.org/officeDocument/2006/relationships/hyperlink" Target="https://www.x-rates.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8E4BC"/>
    <pageSetUpPr fitToPage="1"/>
  </sheetPr>
  <dimension ref="A1:J50"/>
  <sheetViews>
    <sheetView showGridLines="0" tabSelected="1" zoomScaleNormal="100" workbookViewId="0">
      <selection activeCell="B2" sqref="B2:G2"/>
    </sheetView>
  </sheetViews>
  <sheetFormatPr defaultRowHeight="12.75" x14ac:dyDescent="0.2"/>
  <cols>
    <col min="1" max="1" width="4.7109375" style="38" customWidth="1"/>
    <col min="2" max="2" width="37.28515625" customWidth="1"/>
    <col min="3" max="3" width="17" customWidth="1"/>
    <col min="8" max="8" width="4.7109375" style="38" customWidth="1"/>
  </cols>
  <sheetData>
    <row r="1" spans="1:10" s="62" customFormat="1" ht="39.6" customHeight="1" x14ac:dyDescent="0.2">
      <c r="A1" s="140"/>
      <c r="B1" s="141"/>
      <c r="C1" s="141"/>
      <c r="D1" s="141"/>
      <c r="E1" s="141"/>
      <c r="F1" s="141"/>
      <c r="G1" s="141"/>
      <c r="H1" s="142"/>
      <c r="I1" s="55"/>
    </row>
    <row r="2" spans="1:10" ht="30.95" customHeight="1" x14ac:dyDescent="0.2">
      <c r="A2" s="104"/>
      <c r="B2" s="147" t="s">
        <v>0</v>
      </c>
      <c r="C2" s="148"/>
      <c r="D2" s="148"/>
      <c r="E2" s="148"/>
      <c r="F2" s="148"/>
      <c r="G2" s="149"/>
      <c r="H2" s="105"/>
    </row>
    <row r="3" spans="1:10" s="38" customFormat="1" ht="18" x14ac:dyDescent="0.25">
      <c r="A3" s="104"/>
      <c r="B3" s="143" t="s">
        <v>1</v>
      </c>
      <c r="C3" s="143"/>
      <c r="D3" s="143"/>
      <c r="E3" s="143"/>
      <c r="F3" s="143"/>
      <c r="G3" s="143"/>
      <c r="H3" s="105"/>
    </row>
    <row r="4" spans="1:10" ht="12.75" customHeight="1" x14ac:dyDescent="0.2">
      <c r="A4" s="104"/>
      <c r="B4" s="56"/>
      <c r="C4" s="57"/>
      <c r="D4" s="57"/>
      <c r="E4" s="57"/>
      <c r="F4" s="57"/>
      <c r="G4" s="58"/>
      <c r="H4" s="105"/>
    </row>
    <row r="5" spans="1:10" ht="18" x14ac:dyDescent="0.2">
      <c r="A5" s="104"/>
      <c r="B5" s="150" t="s">
        <v>2</v>
      </c>
      <c r="C5" s="151"/>
      <c r="D5" s="151"/>
      <c r="E5" s="151"/>
      <c r="F5" s="151"/>
      <c r="G5" s="152"/>
      <c r="H5" s="105"/>
    </row>
    <row r="6" spans="1:10" s="38" customFormat="1" x14ac:dyDescent="0.2">
      <c r="A6" s="104"/>
      <c r="B6" s="153" t="s">
        <v>3</v>
      </c>
      <c r="C6" s="154"/>
      <c r="D6" s="154"/>
      <c r="E6" s="154"/>
      <c r="F6" s="154"/>
      <c r="G6" s="155"/>
      <c r="H6" s="105"/>
    </row>
    <row r="7" spans="1:10" s="38" customFormat="1" x14ac:dyDescent="0.2">
      <c r="A7" s="104"/>
      <c r="B7" s="159" t="s">
        <v>4</v>
      </c>
      <c r="C7" s="160"/>
      <c r="D7" s="160"/>
      <c r="E7" s="160"/>
      <c r="F7" s="160"/>
      <c r="G7" s="161"/>
      <c r="H7" s="105"/>
    </row>
    <row r="8" spans="1:10" s="63" customFormat="1" ht="12.75" customHeight="1" x14ac:dyDescent="0.2">
      <c r="A8" s="116"/>
      <c r="B8" s="153" t="s">
        <v>5</v>
      </c>
      <c r="C8" s="154"/>
      <c r="D8" s="154"/>
      <c r="E8" s="154"/>
      <c r="F8" s="154"/>
      <c r="G8" s="155"/>
      <c r="H8" s="115"/>
      <c r="I8" s="76"/>
      <c r="J8" s="77"/>
    </row>
    <row r="9" spans="1:10" s="38" customFormat="1" x14ac:dyDescent="0.2">
      <c r="A9" s="104"/>
      <c r="B9" s="156" t="s">
        <v>6</v>
      </c>
      <c r="C9" s="157"/>
      <c r="D9" s="157"/>
      <c r="E9" s="157"/>
      <c r="F9" s="157"/>
      <c r="G9" s="158"/>
      <c r="H9" s="105"/>
    </row>
    <row r="10" spans="1:10" x14ac:dyDescent="0.2">
      <c r="A10" s="116"/>
      <c r="B10" s="153" t="s">
        <v>7</v>
      </c>
      <c r="C10" s="154"/>
      <c r="D10" s="154"/>
      <c r="E10" s="154"/>
      <c r="F10" s="154"/>
      <c r="G10" s="155"/>
      <c r="H10" s="115"/>
    </row>
    <row r="11" spans="1:10" x14ac:dyDescent="0.2">
      <c r="A11" s="104"/>
      <c r="B11" s="59"/>
      <c r="C11" s="60"/>
      <c r="D11" s="60"/>
      <c r="E11" s="60"/>
      <c r="F11" s="60"/>
      <c r="G11" s="61"/>
      <c r="H11" s="105"/>
    </row>
    <row r="12" spans="1:10" s="38" customFormat="1" ht="18" x14ac:dyDescent="0.2">
      <c r="A12" s="144" t="s">
        <v>8</v>
      </c>
      <c r="B12" s="145"/>
      <c r="C12" s="145"/>
      <c r="D12" s="145"/>
      <c r="E12" s="145"/>
      <c r="F12" s="145"/>
      <c r="G12" s="145"/>
      <c r="H12" s="146"/>
    </row>
    <row r="13" spans="1:10" s="38" customFormat="1" ht="30" customHeight="1" x14ac:dyDescent="0.2">
      <c r="A13" s="106"/>
      <c r="B13" s="165" t="s">
        <v>9</v>
      </c>
      <c r="C13" s="166"/>
      <c r="D13" s="166"/>
      <c r="E13" s="166"/>
      <c r="F13" s="166"/>
      <c r="G13" s="167"/>
      <c r="H13" s="107"/>
    </row>
    <row r="14" spans="1:10" ht="30" customHeight="1" x14ac:dyDescent="0.2">
      <c r="A14" s="106"/>
      <c r="B14" s="162" t="s">
        <v>10</v>
      </c>
      <c r="C14" s="163"/>
      <c r="D14" s="163"/>
      <c r="E14" s="163"/>
      <c r="F14" s="163"/>
      <c r="G14" s="164"/>
      <c r="H14" s="107"/>
    </row>
    <row r="15" spans="1:10" ht="30" customHeight="1" x14ac:dyDescent="0.2">
      <c r="A15" s="106"/>
      <c r="B15" s="162" t="s">
        <v>11</v>
      </c>
      <c r="C15" s="163"/>
      <c r="D15" s="163"/>
      <c r="E15" s="163"/>
      <c r="F15" s="163"/>
      <c r="G15" s="164"/>
      <c r="H15" s="107"/>
    </row>
    <row r="16" spans="1:10" s="38" customFormat="1" ht="30" customHeight="1" x14ac:dyDescent="0.2">
      <c r="A16" s="106"/>
      <c r="B16" s="162" t="s">
        <v>12</v>
      </c>
      <c r="C16" s="163"/>
      <c r="D16" s="163"/>
      <c r="E16" s="163"/>
      <c r="F16" s="163"/>
      <c r="G16" s="164"/>
      <c r="H16" s="107"/>
    </row>
    <row r="17" spans="1:8" s="38" customFormat="1" ht="18" customHeight="1" x14ac:dyDescent="0.2">
      <c r="A17" s="106"/>
      <c r="B17" s="162" t="s">
        <v>13</v>
      </c>
      <c r="C17" s="163"/>
      <c r="D17" s="163"/>
      <c r="E17" s="163"/>
      <c r="F17" s="163"/>
      <c r="G17" s="164"/>
      <c r="H17" s="107"/>
    </row>
    <row r="18" spans="1:8" s="38" customFormat="1" ht="30" customHeight="1" x14ac:dyDescent="0.2">
      <c r="A18" s="106"/>
      <c r="B18" s="162" t="s">
        <v>14</v>
      </c>
      <c r="C18" s="163"/>
      <c r="D18" s="163"/>
      <c r="E18" s="163"/>
      <c r="F18" s="163"/>
      <c r="G18" s="164"/>
      <c r="H18" s="107"/>
    </row>
    <row r="19" spans="1:8" s="38" customFormat="1" ht="30" customHeight="1" x14ac:dyDescent="0.2">
      <c r="A19" s="106"/>
      <c r="B19" s="162" t="s">
        <v>15</v>
      </c>
      <c r="C19" s="163"/>
      <c r="D19" s="163"/>
      <c r="E19" s="163"/>
      <c r="F19" s="163"/>
      <c r="G19" s="164"/>
      <c r="H19" s="107"/>
    </row>
    <row r="20" spans="1:8" ht="30" customHeight="1" x14ac:dyDescent="0.2">
      <c r="A20" s="106"/>
      <c r="B20" s="162" t="s">
        <v>16</v>
      </c>
      <c r="C20" s="163"/>
      <c r="D20" s="163"/>
      <c r="E20" s="163"/>
      <c r="F20" s="163"/>
      <c r="G20" s="164"/>
      <c r="H20" s="107"/>
    </row>
    <row r="21" spans="1:8" ht="18" customHeight="1" x14ac:dyDescent="0.2">
      <c r="A21" s="106"/>
      <c r="B21" s="174" t="s">
        <v>17</v>
      </c>
      <c r="C21" s="175"/>
      <c r="D21" s="175"/>
      <c r="E21" s="175"/>
      <c r="F21" s="175"/>
      <c r="G21" s="176"/>
      <c r="H21" s="107"/>
    </row>
    <row r="22" spans="1:8" ht="18" customHeight="1" x14ac:dyDescent="0.2">
      <c r="A22" s="108"/>
      <c r="B22" s="171" t="s">
        <v>18</v>
      </c>
      <c r="C22" s="171"/>
      <c r="D22" s="171"/>
      <c r="E22" s="171"/>
      <c r="F22" s="171"/>
      <c r="G22" s="171"/>
      <c r="H22" s="109"/>
    </row>
    <row r="23" spans="1:8" ht="30" customHeight="1" x14ac:dyDescent="0.2">
      <c r="A23" s="108"/>
      <c r="B23" s="177" t="s">
        <v>19</v>
      </c>
      <c r="C23" s="178"/>
      <c r="D23" s="178"/>
      <c r="E23" s="178"/>
      <c r="F23" s="178"/>
      <c r="G23" s="179"/>
      <c r="H23" s="109"/>
    </row>
    <row r="24" spans="1:8" s="64" customFormat="1" ht="18" customHeight="1" x14ac:dyDescent="0.2">
      <c r="A24" s="108"/>
      <c r="B24" s="172" t="s">
        <v>20</v>
      </c>
      <c r="C24" s="163"/>
      <c r="D24" s="163"/>
      <c r="E24" s="163"/>
      <c r="F24" s="163"/>
      <c r="G24" s="173"/>
      <c r="H24" s="109"/>
    </row>
    <row r="25" spans="1:8" ht="45" customHeight="1" x14ac:dyDescent="0.2">
      <c r="A25" s="108"/>
      <c r="B25" s="172" t="s">
        <v>21</v>
      </c>
      <c r="C25" s="163"/>
      <c r="D25" s="163"/>
      <c r="E25" s="163"/>
      <c r="F25" s="163"/>
      <c r="G25" s="173"/>
      <c r="H25" s="109"/>
    </row>
    <row r="26" spans="1:8" ht="45" customHeight="1" x14ac:dyDescent="0.2">
      <c r="A26" s="108"/>
      <c r="B26" s="172" t="s">
        <v>22</v>
      </c>
      <c r="C26" s="163"/>
      <c r="D26" s="163"/>
      <c r="E26" s="163"/>
      <c r="F26" s="163"/>
      <c r="G26" s="173"/>
      <c r="H26" s="109"/>
    </row>
    <row r="27" spans="1:8" ht="18" customHeight="1" x14ac:dyDescent="0.2">
      <c r="A27" s="108"/>
      <c r="B27" s="65" t="s">
        <v>23</v>
      </c>
      <c r="C27" s="66"/>
      <c r="D27" s="66"/>
      <c r="E27" s="66"/>
      <c r="F27" s="66"/>
      <c r="G27" s="67"/>
      <c r="H27" s="109"/>
    </row>
    <row r="28" spans="1:8" ht="18" customHeight="1" x14ac:dyDescent="0.2">
      <c r="A28" s="117"/>
      <c r="B28" s="168" t="s">
        <v>24</v>
      </c>
      <c r="C28" s="169"/>
      <c r="D28" s="169"/>
      <c r="E28" s="169"/>
      <c r="F28" s="169"/>
      <c r="G28" s="170"/>
      <c r="H28" s="121"/>
    </row>
    <row r="29" spans="1:8" ht="18" customHeight="1" x14ac:dyDescent="0.2">
      <c r="A29" s="110"/>
      <c r="B29" s="171" t="s">
        <v>25</v>
      </c>
      <c r="C29" s="171"/>
      <c r="D29" s="171"/>
      <c r="E29" s="171"/>
      <c r="F29" s="171"/>
      <c r="G29" s="171"/>
      <c r="H29" s="111"/>
    </row>
    <row r="30" spans="1:8" ht="22.5" customHeight="1" x14ac:dyDescent="0.2">
      <c r="A30" s="110"/>
      <c r="B30" s="186" t="s">
        <v>26</v>
      </c>
      <c r="C30" s="187"/>
      <c r="D30" s="187"/>
      <c r="E30" s="187"/>
      <c r="F30" s="187"/>
      <c r="G30" s="188"/>
      <c r="H30" s="121"/>
    </row>
    <row r="31" spans="1:8" ht="18" customHeight="1" x14ac:dyDescent="0.2">
      <c r="A31" s="110"/>
      <c r="B31" s="189" t="s">
        <v>27</v>
      </c>
      <c r="C31" s="190"/>
      <c r="D31" s="190"/>
      <c r="E31" s="190"/>
      <c r="F31" s="190"/>
      <c r="G31" s="191"/>
      <c r="H31" s="121"/>
    </row>
    <row r="32" spans="1:8" ht="18" customHeight="1" x14ac:dyDescent="0.2">
      <c r="A32" s="108"/>
      <c r="B32" s="171" t="s">
        <v>28</v>
      </c>
      <c r="C32" s="171"/>
      <c r="D32" s="171"/>
      <c r="E32" s="171"/>
      <c r="F32" s="171"/>
      <c r="G32" s="171"/>
      <c r="H32" s="109"/>
    </row>
    <row r="33" spans="1:8" x14ac:dyDescent="0.2">
      <c r="A33" s="108"/>
      <c r="B33" s="192"/>
      <c r="C33" s="193"/>
      <c r="D33" s="68"/>
      <c r="E33" s="68"/>
      <c r="F33" s="68"/>
      <c r="G33" s="69"/>
      <c r="H33" s="109"/>
    </row>
    <row r="34" spans="1:8" ht="30" customHeight="1" x14ac:dyDescent="0.2">
      <c r="A34" s="118"/>
      <c r="B34" s="180" t="s">
        <v>29</v>
      </c>
      <c r="C34" s="181"/>
      <c r="D34" s="181"/>
      <c r="E34" s="181"/>
      <c r="F34" s="181"/>
      <c r="G34" s="182"/>
      <c r="H34" s="122"/>
    </row>
    <row r="35" spans="1:8" ht="15" customHeight="1" x14ac:dyDescent="0.2">
      <c r="A35" s="118"/>
      <c r="B35" s="78"/>
      <c r="C35" s="128"/>
      <c r="D35" s="128"/>
      <c r="E35" s="128"/>
      <c r="F35" s="128"/>
      <c r="G35" s="79"/>
      <c r="H35" s="122"/>
    </row>
    <row r="36" spans="1:8" ht="30" customHeight="1" x14ac:dyDescent="0.2">
      <c r="A36" s="119"/>
      <c r="B36" s="194" t="s">
        <v>30</v>
      </c>
      <c r="C36" s="195"/>
      <c r="D36" s="195"/>
      <c r="E36" s="195"/>
      <c r="F36" s="195"/>
      <c r="G36" s="196"/>
      <c r="H36" s="123"/>
    </row>
    <row r="37" spans="1:8" ht="15" customHeight="1" x14ac:dyDescent="0.2">
      <c r="A37" s="118"/>
      <c r="B37" s="78"/>
      <c r="C37" s="128"/>
      <c r="D37" s="128"/>
      <c r="E37" s="128"/>
      <c r="F37" s="128"/>
      <c r="G37" s="79"/>
      <c r="H37" s="122"/>
    </row>
    <row r="38" spans="1:8" ht="48.75" customHeight="1" x14ac:dyDescent="0.2">
      <c r="A38" s="108"/>
      <c r="B38" s="183" t="s">
        <v>31</v>
      </c>
      <c r="C38" s="184"/>
      <c r="D38" s="184"/>
      <c r="E38" s="184"/>
      <c r="F38" s="184"/>
      <c r="G38" s="185"/>
      <c r="H38" s="109"/>
    </row>
    <row r="39" spans="1:8" ht="15" customHeight="1" x14ac:dyDescent="0.2">
      <c r="A39" s="108"/>
      <c r="B39" s="130" t="s">
        <v>32</v>
      </c>
      <c r="C39" s="127"/>
      <c r="D39" s="127"/>
      <c r="E39" s="127"/>
      <c r="F39" s="127"/>
      <c r="G39" s="129"/>
      <c r="H39" s="109"/>
    </row>
    <row r="40" spans="1:8" ht="15" x14ac:dyDescent="0.2">
      <c r="A40" s="108"/>
      <c r="B40" s="200"/>
      <c r="C40" s="201"/>
      <c r="D40" s="132"/>
      <c r="E40" s="132"/>
      <c r="F40" s="132"/>
      <c r="G40" s="70"/>
      <c r="H40" s="109"/>
    </row>
    <row r="41" spans="1:8" ht="72.75" customHeight="1" x14ac:dyDescent="0.2">
      <c r="A41" s="108"/>
      <c r="B41" s="202" t="s">
        <v>33</v>
      </c>
      <c r="C41" s="203"/>
      <c r="D41" s="203"/>
      <c r="E41" s="203"/>
      <c r="F41" s="203"/>
      <c r="G41" s="204"/>
      <c r="H41" s="109"/>
    </row>
    <row r="42" spans="1:8" x14ac:dyDescent="0.2">
      <c r="A42" s="108"/>
      <c r="B42" s="130" t="s">
        <v>32</v>
      </c>
      <c r="C42" s="133"/>
      <c r="D42" s="133"/>
      <c r="E42" s="133"/>
      <c r="F42" s="133"/>
      <c r="G42" s="134"/>
      <c r="H42" s="109"/>
    </row>
    <row r="43" spans="1:8" ht="15" x14ac:dyDescent="0.2">
      <c r="A43" s="108"/>
      <c r="B43" s="126"/>
      <c r="C43" s="131"/>
      <c r="D43" s="132"/>
      <c r="E43" s="132"/>
      <c r="F43" s="132"/>
      <c r="G43" s="70"/>
      <c r="H43" s="109"/>
    </row>
    <row r="44" spans="1:8" ht="60" customHeight="1" x14ac:dyDescent="0.2">
      <c r="A44" s="108"/>
      <c r="B44" s="205" t="s">
        <v>34</v>
      </c>
      <c r="C44" s="198"/>
      <c r="D44" s="198"/>
      <c r="E44" s="198"/>
      <c r="F44" s="198"/>
      <c r="G44" s="199"/>
      <c r="H44" s="109"/>
    </row>
    <row r="45" spans="1:8" x14ac:dyDescent="0.2">
      <c r="A45" s="108"/>
      <c r="B45" s="65" t="s">
        <v>23</v>
      </c>
      <c r="C45" s="135"/>
      <c r="D45" s="135"/>
      <c r="E45" s="135"/>
      <c r="F45" s="135"/>
      <c r="G45" s="125"/>
      <c r="H45" s="109"/>
    </row>
    <row r="46" spans="1:8" x14ac:dyDescent="0.2">
      <c r="A46" s="108"/>
      <c r="B46" s="206"/>
      <c r="C46" s="207"/>
      <c r="D46" s="132"/>
      <c r="E46" s="132"/>
      <c r="F46" s="132"/>
      <c r="G46" s="70"/>
      <c r="H46" s="109"/>
    </row>
    <row r="47" spans="1:8" ht="75" customHeight="1" x14ac:dyDescent="0.2">
      <c r="A47" s="108"/>
      <c r="B47" s="197" t="s">
        <v>35</v>
      </c>
      <c r="C47" s="198"/>
      <c r="D47" s="198"/>
      <c r="E47" s="198"/>
      <c r="F47" s="198"/>
      <c r="G47" s="199"/>
      <c r="H47" s="109"/>
    </row>
    <row r="48" spans="1:8" x14ac:dyDescent="0.2">
      <c r="A48" s="120"/>
      <c r="B48" s="136"/>
      <c r="C48" s="137"/>
      <c r="D48" s="138"/>
      <c r="E48" s="138"/>
      <c r="F48" s="138"/>
      <c r="G48" s="139"/>
      <c r="H48" s="124"/>
    </row>
    <row r="49" spans="1:8" ht="18" customHeight="1" x14ac:dyDescent="0.2">
      <c r="A49" s="112"/>
      <c r="B49" s="113"/>
      <c r="C49" s="113"/>
      <c r="D49" s="113"/>
      <c r="E49" s="113"/>
      <c r="F49" s="113"/>
      <c r="G49" s="113"/>
      <c r="H49" s="114"/>
    </row>
    <row r="50" spans="1:8" x14ac:dyDescent="0.2">
      <c r="B50" s="38"/>
      <c r="C50" s="38"/>
      <c r="D50" s="38"/>
      <c r="E50" s="38"/>
      <c r="F50" s="38"/>
      <c r="G50" s="38"/>
    </row>
  </sheetData>
  <mergeCells count="38">
    <mergeCell ref="B47:G47"/>
    <mergeCell ref="B40:C40"/>
    <mergeCell ref="B41:G41"/>
    <mergeCell ref="B44:G44"/>
    <mergeCell ref="B46:C46"/>
    <mergeCell ref="B34:G34"/>
    <mergeCell ref="B38:G38"/>
    <mergeCell ref="B29:G29"/>
    <mergeCell ref="B30:G30"/>
    <mergeCell ref="B31:G31"/>
    <mergeCell ref="B32:G32"/>
    <mergeCell ref="B33:C33"/>
    <mergeCell ref="B36:G36"/>
    <mergeCell ref="B19:G19"/>
    <mergeCell ref="B28:G28"/>
    <mergeCell ref="B22:G22"/>
    <mergeCell ref="B25:G25"/>
    <mergeCell ref="B21:G21"/>
    <mergeCell ref="B20:G20"/>
    <mergeCell ref="B23:G23"/>
    <mergeCell ref="B24:G24"/>
    <mergeCell ref="B26:G26"/>
    <mergeCell ref="B14:G14"/>
    <mergeCell ref="B18:G18"/>
    <mergeCell ref="B13:G13"/>
    <mergeCell ref="B17:G17"/>
    <mergeCell ref="B16:G16"/>
    <mergeCell ref="B15:G15"/>
    <mergeCell ref="A1:H1"/>
    <mergeCell ref="B3:G3"/>
    <mergeCell ref="A12:H12"/>
    <mergeCell ref="B2:G2"/>
    <mergeCell ref="B5:G5"/>
    <mergeCell ref="B6:G6"/>
    <mergeCell ref="B8:G8"/>
    <mergeCell ref="B9:G9"/>
    <mergeCell ref="B10:G10"/>
    <mergeCell ref="B7:G7"/>
  </mergeCells>
  <hyperlinks>
    <hyperlink ref="B10" r:id="rId1" display="• Receipt for Services Form" xr:uid="{00000000-0004-0000-0000-000003000000}"/>
    <hyperlink ref="B42" r:id="rId2" xr:uid="{3E445629-5D6E-4438-869D-2F169F290CBC}"/>
    <hyperlink ref="B45" r:id="rId3" display="X-Rates" xr:uid="{E2CF9B1D-8431-413A-94A6-857868C7944E}"/>
    <hyperlink ref="B27" r:id="rId4" display="X-Rates" xr:uid="{2A479883-86B6-47A3-A7E1-A14CB6085886}"/>
    <hyperlink ref="B8:G8" r:id="rId5" display="Collective Initiatives: Component Guidelines: Industry Events" xr:uid="{2CE37C25-ED24-4229-9C56-124819E193AE}"/>
    <hyperlink ref="B6" r:id="rId6" display="• Completion Guide" xr:uid="{36ED257A-78D5-48E4-AE2E-62ACD577B96C}"/>
    <hyperlink ref="B7:G7" r:id="rId7" display="Program Guidelines: Collective Initiatives" xr:uid="{7B522A5C-2024-416F-ACB4-01CF8C57699E}"/>
    <hyperlink ref="B39" r:id="rId8" xr:uid="{B6088292-0791-4D40-8B13-FE5B68121218}"/>
  </hyperlinks>
  <pageMargins left="0.7" right="0.7" top="0.75" bottom="0.75" header="0.3" footer="0.3"/>
  <pageSetup scale="84" fitToHeight="2"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7DEE8"/>
    <pageSetUpPr fitToPage="1"/>
  </sheetPr>
  <dimension ref="A1:T111"/>
  <sheetViews>
    <sheetView showGridLines="0" zoomScaleNormal="100" workbookViewId="0">
      <selection activeCell="A6" sqref="A6:A7"/>
    </sheetView>
  </sheetViews>
  <sheetFormatPr defaultRowHeight="12.75" x14ac:dyDescent="0.2"/>
  <cols>
    <col min="1" max="1" width="15.42578125" customWidth="1"/>
    <col min="2" max="2" width="29" customWidth="1"/>
    <col min="3" max="3" width="26.5703125" customWidth="1"/>
    <col min="4" max="4" width="18.5703125" customWidth="1"/>
    <col min="5" max="5" width="18.28515625" customWidth="1"/>
    <col min="6" max="6" width="16.140625" customWidth="1"/>
    <col min="7" max="7" width="34" customWidth="1"/>
    <col min="8" max="8" width="16.140625" customWidth="1"/>
    <col min="9" max="9" width="19.5703125" bestFit="1" customWidth="1"/>
    <col min="10" max="10" width="19" customWidth="1"/>
    <col min="11" max="11" width="18" bestFit="1" customWidth="1"/>
    <col min="12" max="13" width="17.5703125" customWidth="1"/>
    <col min="14" max="14" width="29" bestFit="1" customWidth="1"/>
    <col min="15" max="15" width="55.42578125" style="19" customWidth="1"/>
  </cols>
  <sheetData>
    <row r="1" spans="1:20" s="38" customFormat="1" ht="18" x14ac:dyDescent="0.25">
      <c r="A1" s="45"/>
      <c r="P1" s="46"/>
    </row>
    <row r="2" spans="1:20" s="38" customFormat="1" x14ac:dyDescent="0.2">
      <c r="P2" s="46"/>
    </row>
    <row r="3" spans="1:20" s="38" customFormat="1" ht="13.5" thickBot="1" x14ac:dyDescent="0.25">
      <c r="A3" s="47"/>
      <c r="P3" s="46"/>
    </row>
    <row r="4" spans="1:20" s="48" customFormat="1" ht="18.75" customHeight="1" thickBot="1" x14ac:dyDescent="0.3">
      <c r="A4" s="218" t="s">
        <v>36</v>
      </c>
      <c r="B4" s="219"/>
      <c r="C4" s="219"/>
      <c r="D4" s="219"/>
      <c r="E4" s="219"/>
      <c r="F4" s="219"/>
      <c r="G4" s="219"/>
      <c r="H4" s="208" t="s">
        <v>37</v>
      </c>
      <c r="I4" s="209"/>
      <c r="J4" s="209"/>
      <c r="K4" s="209"/>
      <c r="L4" s="209"/>
      <c r="M4" s="209"/>
      <c r="N4" s="209"/>
      <c r="O4" s="210"/>
    </row>
    <row r="5" spans="1:20" s="38" customFormat="1" ht="82.5" customHeight="1" thickBot="1" x14ac:dyDescent="0.25">
      <c r="A5" s="220" t="s">
        <v>38</v>
      </c>
      <c r="B5" s="221"/>
      <c r="C5" s="221"/>
      <c r="D5" s="221"/>
      <c r="E5" s="221"/>
      <c r="F5" s="221"/>
      <c r="G5" s="221"/>
      <c r="H5" s="211" t="s">
        <v>39</v>
      </c>
      <c r="I5" s="212"/>
      <c r="J5" s="212"/>
      <c r="K5" s="212"/>
      <c r="L5" s="212"/>
      <c r="M5" s="212"/>
      <c r="N5" s="212"/>
      <c r="O5" s="213"/>
    </row>
    <row r="6" spans="1:20" s="38" customFormat="1" ht="15.75" x14ac:dyDescent="0.2">
      <c r="A6" s="232" t="s">
        <v>40</v>
      </c>
      <c r="B6" s="216" t="s">
        <v>41</v>
      </c>
      <c r="C6" s="216" t="s">
        <v>42</v>
      </c>
      <c r="D6" s="216" t="s">
        <v>43</v>
      </c>
      <c r="E6" s="214" t="s">
        <v>44</v>
      </c>
      <c r="F6" s="216" t="s">
        <v>45</v>
      </c>
      <c r="G6" s="216" t="s">
        <v>46</v>
      </c>
      <c r="H6" s="224" t="s">
        <v>47</v>
      </c>
      <c r="I6" s="226" t="s">
        <v>48</v>
      </c>
      <c r="J6" s="226" t="s">
        <v>49</v>
      </c>
      <c r="K6" s="228" t="s">
        <v>43</v>
      </c>
      <c r="L6" s="230" t="s">
        <v>50</v>
      </c>
      <c r="M6" s="222" t="s">
        <v>51</v>
      </c>
      <c r="N6" s="222" t="s">
        <v>52</v>
      </c>
      <c r="O6" s="85" t="s">
        <v>53</v>
      </c>
    </row>
    <row r="7" spans="1:20" s="38" customFormat="1" ht="39" thickBot="1" x14ac:dyDescent="0.3">
      <c r="A7" s="233"/>
      <c r="B7" s="217"/>
      <c r="C7" s="217"/>
      <c r="D7" s="217"/>
      <c r="E7" s="215"/>
      <c r="F7" s="217"/>
      <c r="G7" s="217"/>
      <c r="H7" s="225"/>
      <c r="I7" s="227"/>
      <c r="J7" s="227"/>
      <c r="K7" s="229"/>
      <c r="L7" s="231"/>
      <c r="M7" s="223"/>
      <c r="N7" s="223"/>
      <c r="O7" s="86" t="s">
        <v>54</v>
      </c>
      <c r="P7" s="49"/>
      <c r="Q7" s="49"/>
      <c r="R7" s="49"/>
      <c r="S7" s="49"/>
      <c r="T7" s="49"/>
    </row>
    <row r="8" spans="1:20" ht="25.5" x14ac:dyDescent="0.2">
      <c r="A8" s="71" t="s">
        <v>55</v>
      </c>
      <c r="B8" s="29" t="s">
        <v>56</v>
      </c>
      <c r="C8" s="29" t="s">
        <v>57</v>
      </c>
      <c r="D8" s="89" t="s">
        <v>58</v>
      </c>
      <c r="E8" s="30">
        <v>45262</v>
      </c>
      <c r="F8" s="22">
        <v>565</v>
      </c>
      <c r="G8" s="22">
        <v>500</v>
      </c>
      <c r="H8" s="22">
        <v>565</v>
      </c>
      <c r="I8" s="30">
        <v>45280</v>
      </c>
      <c r="J8" s="29" t="s">
        <v>59</v>
      </c>
      <c r="K8" s="89">
        <v>89</v>
      </c>
      <c r="L8" s="22">
        <f t="shared" ref="L8:L71" si="0">MIN(F8,G8,H8)</f>
        <v>500</v>
      </c>
      <c r="M8" s="22" t="s">
        <v>60</v>
      </c>
      <c r="N8" s="29" t="s">
        <v>61</v>
      </c>
      <c r="O8" s="84" t="s">
        <v>62</v>
      </c>
    </row>
    <row r="9" spans="1:20" ht="15" x14ac:dyDescent="0.2">
      <c r="A9" s="72" t="s">
        <v>55</v>
      </c>
      <c r="B9" s="31" t="s">
        <v>63</v>
      </c>
      <c r="C9" s="31" t="s">
        <v>64</v>
      </c>
      <c r="D9" s="90" t="s">
        <v>65</v>
      </c>
      <c r="E9" s="32">
        <v>45245</v>
      </c>
      <c r="F9" s="33">
        <f>G9+156</f>
        <v>1356</v>
      </c>
      <c r="G9" s="34">
        <v>1200</v>
      </c>
      <c r="H9" s="33">
        <f>F9</f>
        <v>1356</v>
      </c>
      <c r="I9" s="32">
        <v>45245</v>
      </c>
      <c r="J9" s="31" t="s">
        <v>66</v>
      </c>
      <c r="K9" s="90"/>
      <c r="L9" s="22">
        <f t="shared" si="0"/>
        <v>1200</v>
      </c>
      <c r="M9" s="34" t="s">
        <v>60</v>
      </c>
      <c r="N9" s="31" t="s">
        <v>61</v>
      </c>
      <c r="O9" s="39" t="s">
        <v>67</v>
      </c>
    </row>
    <row r="10" spans="1:20" ht="15.75" thickBot="1" x14ac:dyDescent="0.25">
      <c r="A10" s="73" t="s">
        <v>55</v>
      </c>
      <c r="B10" s="35" t="s">
        <v>68</v>
      </c>
      <c r="C10" s="35" t="s">
        <v>69</v>
      </c>
      <c r="D10" s="91" t="s">
        <v>70</v>
      </c>
      <c r="E10" s="36">
        <v>45245</v>
      </c>
      <c r="F10" s="37">
        <v>339</v>
      </c>
      <c r="G10" s="37">
        <v>300</v>
      </c>
      <c r="H10" s="37">
        <v>339</v>
      </c>
      <c r="I10" s="36">
        <v>45245</v>
      </c>
      <c r="J10" s="35" t="s">
        <v>66</v>
      </c>
      <c r="K10" s="91"/>
      <c r="L10" s="37">
        <f t="shared" si="0"/>
        <v>300</v>
      </c>
      <c r="M10" s="37" t="s">
        <v>60</v>
      </c>
      <c r="N10" s="35" t="s">
        <v>61</v>
      </c>
      <c r="O10" s="40" t="s">
        <v>71</v>
      </c>
    </row>
    <row r="11" spans="1:20" x14ac:dyDescent="0.2">
      <c r="A11" s="41">
        <v>1</v>
      </c>
      <c r="B11" s="5"/>
      <c r="C11" s="7"/>
      <c r="D11" s="92"/>
      <c r="E11" s="8"/>
      <c r="F11" s="9"/>
      <c r="G11" s="10"/>
      <c r="H11" s="10"/>
      <c r="I11" s="8"/>
      <c r="J11" s="7"/>
      <c r="K11" s="92"/>
      <c r="L11" s="22">
        <f t="shared" si="0"/>
        <v>0</v>
      </c>
      <c r="M11" s="88"/>
      <c r="N11" s="5"/>
      <c r="O11" s="20"/>
    </row>
    <row r="12" spans="1:20" x14ac:dyDescent="0.2">
      <c r="A12" s="42">
        <v>2</v>
      </c>
      <c r="B12" s="6"/>
      <c r="C12" s="12"/>
      <c r="D12" s="93"/>
      <c r="E12" s="13"/>
      <c r="F12" s="14"/>
      <c r="G12" s="14"/>
      <c r="H12" s="10"/>
      <c r="I12" s="13"/>
      <c r="J12" s="12"/>
      <c r="K12" s="94"/>
      <c r="L12" s="22">
        <f t="shared" si="0"/>
        <v>0</v>
      </c>
      <c r="M12" s="88"/>
      <c r="N12" s="6"/>
      <c r="O12" s="21"/>
    </row>
    <row r="13" spans="1:20" x14ac:dyDescent="0.2">
      <c r="A13" s="42">
        <v>3</v>
      </c>
      <c r="B13" s="6"/>
      <c r="C13" s="12"/>
      <c r="D13" s="93"/>
      <c r="E13" s="13"/>
      <c r="F13" s="14"/>
      <c r="G13" s="14"/>
      <c r="H13" s="10"/>
      <c r="I13" s="13"/>
      <c r="J13" s="6"/>
      <c r="K13" s="93"/>
      <c r="L13" s="22">
        <f t="shared" si="0"/>
        <v>0</v>
      </c>
      <c r="M13" s="88"/>
      <c r="N13" s="6"/>
      <c r="O13" s="21"/>
    </row>
    <row r="14" spans="1:20" x14ac:dyDescent="0.2">
      <c r="A14" s="41">
        <v>4</v>
      </c>
      <c r="B14" s="6"/>
      <c r="C14" s="6"/>
      <c r="D14" s="93"/>
      <c r="E14" s="13"/>
      <c r="F14" s="14"/>
      <c r="G14" s="14"/>
      <c r="H14" s="14"/>
      <c r="I14" s="13"/>
      <c r="J14" s="6"/>
      <c r="K14" s="93"/>
      <c r="L14" s="22">
        <f t="shared" si="0"/>
        <v>0</v>
      </c>
      <c r="M14" s="88"/>
      <c r="N14" s="6"/>
      <c r="O14" s="21"/>
    </row>
    <row r="15" spans="1:20" x14ac:dyDescent="0.2">
      <c r="A15" s="42">
        <v>5</v>
      </c>
      <c r="B15" s="6"/>
      <c r="C15" s="6"/>
      <c r="D15" s="93"/>
      <c r="E15" s="13"/>
      <c r="F15" s="14"/>
      <c r="G15" s="14"/>
      <c r="H15" s="14"/>
      <c r="I15" s="13"/>
      <c r="J15" s="6"/>
      <c r="K15" s="93"/>
      <c r="L15" s="22">
        <f t="shared" si="0"/>
        <v>0</v>
      </c>
      <c r="M15" s="88"/>
      <c r="N15" s="6"/>
      <c r="O15" s="21"/>
    </row>
    <row r="16" spans="1:20" x14ac:dyDescent="0.2">
      <c r="A16" s="42">
        <v>6</v>
      </c>
      <c r="B16" s="6"/>
      <c r="C16" s="6"/>
      <c r="D16" s="93"/>
      <c r="E16" s="13"/>
      <c r="F16" s="14"/>
      <c r="G16" s="14"/>
      <c r="H16" s="14"/>
      <c r="I16" s="13"/>
      <c r="J16" s="6"/>
      <c r="K16" s="93"/>
      <c r="L16" s="22">
        <f t="shared" si="0"/>
        <v>0</v>
      </c>
      <c r="M16" s="88"/>
      <c r="N16" s="6"/>
      <c r="O16" s="21"/>
    </row>
    <row r="17" spans="1:15" x14ac:dyDescent="0.2">
      <c r="A17" s="41">
        <v>7</v>
      </c>
      <c r="B17" s="6"/>
      <c r="C17" s="6"/>
      <c r="D17" s="93"/>
      <c r="E17" s="13"/>
      <c r="F17" s="14"/>
      <c r="G17" s="14"/>
      <c r="H17" s="14"/>
      <c r="I17" s="13"/>
      <c r="J17" s="6"/>
      <c r="K17" s="93"/>
      <c r="L17" s="22">
        <f t="shared" si="0"/>
        <v>0</v>
      </c>
      <c r="M17" s="88"/>
      <c r="N17" s="6"/>
      <c r="O17" s="21"/>
    </row>
    <row r="18" spans="1:15" x14ac:dyDescent="0.2">
      <c r="A18" s="42">
        <v>8</v>
      </c>
      <c r="B18" s="6"/>
      <c r="C18" s="6"/>
      <c r="D18" s="93"/>
      <c r="E18" s="13"/>
      <c r="F18" s="14"/>
      <c r="G18" s="14"/>
      <c r="H18" s="14"/>
      <c r="I18" s="13"/>
      <c r="J18" s="6"/>
      <c r="K18" s="93"/>
      <c r="L18" s="22">
        <f t="shared" si="0"/>
        <v>0</v>
      </c>
      <c r="M18" s="88"/>
      <c r="N18" s="6"/>
      <c r="O18" s="21"/>
    </row>
    <row r="19" spans="1:15" x14ac:dyDescent="0.2">
      <c r="A19" s="42">
        <v>9</v>
      </c>
      <c r="B19" s="6"/>
      <c r="C19" s="6"/>
      <c r="D19" s="93"/>
      <c r="E19" s="13"/>
      <c r="F19" s="14"/>
      <c r="G19" s="14"/>
      <c r="H19" s="14"/>
      <c r="I19" s="13"/>
      <c r="J19" s="6"/>
      <c r="K19" s="93"/>
      <c r="L19" s="22">
        <f t="shared" si="0"/>
        <v>0</v>
      </c>
      <c r="M19" s="88"/>
      <c r="N19" s="6"/>
      <c r="O19" s="21"/>
    </row>
    <row r="20" spans="1:15" x14ac:dyDescent="0.2">
      <c r="A20" s="41">
        <v>10</v>
      </c>
      <c r="B20" s="6"/>
      <c r="C20" s="6"/>
      <c r="D20" s="93"/>
      <c r="E20" s="13"/>
      <c r="F20" s="14"/>
      <c r="G20" s="14"/>
      <c r="H20" s="14"/>
      <c r="I20" s="13"/>
      <c r="J20" s="6"/>
      <c r="K20" s="93"/>
      <c r="L20" s="22">
        <f t="shared" si="0"/>
        <v>0</v>
      </c>
      <c r="M20" s="88"/>
      <c r="N20" s="6"/>
      <c r="O20" s="21"/>
    </row>
    <row r="21" spans="1:15" x14ac:dyDescent="0.2">
      <c r="A21" s="42">
        <v>11</v>
      </c>
      <c r="B21" s="6"/>
      <c r="C21" s="6"/>
      <c r="D21" s="93"/>
      <c r="E21" s="13"/>
      <c r="F21" s="14"/>
      <c r="G21" s="14"/>
      <c r="H21" s="14"/>
      <c r="I21" s="13"/>
      <c r="J21" s="6"/>
      <c r="K21" s="93"/>
      <c r="L21" s="22">
        <f t="shared" si="0"/>
        <v>0</v>
      </c>
      <c r="M21" s="88"/>
      <c r="N21" s="6"/>
      <c r="O21" s="21"/>
    </row>
    <row r="22" spans="1:15" x14ac:dyDescent="0.2">
      <c r="A22" s="42">
        <v>12</v>
      </c>
      <c r="B22" s="6"/>
      <c r="C22" s="6"/>
      <c r="D22" s="93"/>
      <c r="E22" s="13"/>
      <c r="F22" s="14"/>
      <c r="G22" s="14"/>
      <c r="H22" s="14"/>
      <c r="I22" s="13"/>
      <c r="J22" s="6"/>
      <c r="K22" s="93"/>
      <c r="L22" s="22">
        <f t="shared" si="0"/>
        <v>0</v>
      </c>
      <c r="M22" s="88"/>
      <c r="N22" s="6"/>
      <c r="O22" s="21"/>
    </row>
    <row r="23" spans="1:15" x14ac:dyDescent="0.2">
      <c r="A23" s="41">
        <v>13</v>
      </c>
      <c r="B23" s="6"/>
      <c r="C23" s="6"/>
      <c r="D23" s="93"/>
      <c r="E23" s="13"/>
      <c r="F23" s="14"/>
      <c r="G23" s="14"/>
      <c r="H23" s="14"/>
      <c r="I23" s="13"/>
      <c r="J23" s="6"/>
      <c r="K23" s="93"/>
      <c r="L23" s="22">
        <f t="shared" si="0"/>
        <v>0</v>
      </c>
      <c r="M23" s="88"/>
      <c r="N23" s="6"/>
      <c r="O23" s="21"/>
    </row>
    <row r="24" spans="1:15" x14ac:dyDescent="0.2">
      <c r="A24" s="42">
        <v>14</v>
      </c>
      <c r="B24" s="6"/>
      <c r="C24" s="6"/>
      <c r="D24" s="93"/>
      <c r="E24" s="13"/>
      <c r="F24" s="14"/>
      <c r="G24" s="14"/>
      <c r="H24" s="14"/>
      <c r="I24" s="13"/>
      <c r="J24" s="6"/>
      <c r="K24" s="93"/>
      <c r="L24" s="22">
        <f t="shared" si="0"/>
        <v>0</v>
      </c>
      <c r="M24" s="88"/>
      <c r="N24" s="6"/>
      <c r="O24" s="21"/>
    </row>
    <row r="25" spans="1:15" x14ac:dyDescent="0.2">
      <c r="A25" s="42">
        <v>15</v>
      </c>
      <c r="B25" s="6"/>
      <c r="C25" s="6"/>
      <c r="D25" s="93"/>
      <c r="E25" s="13"/>
      <c r="F25" s="14"/>
      <c r="G25" s="14"/>
      <c r="H25" s="14"/>
      <c r="I25" s="13"/>
      <c r="J25" s="6"/>
      <c r="K25" s="93"/>
      <c r="L25" s="22">
        <f t="shared" si="0"/>
        <v>0</v>
      </c>
      <c r="M25" s="88"/>
      <c r="N25" s="6"/>
      <c r="O25" s="21"/>
    </row>
    <row r="26" spans="1:15" x14ac:dyDescent="0.2">
      <c r="A26" s="41">
        <v>16</v>
      </c>
      <c r="B26" s="6"/>
      <c r="C26" s="6"/>
      <c r="D26" s="93"/>
      <c r="E26" s="13"/>
      <c r="F26" s="14"/>
      <c r="G26" s="14"/>
      <c r="H26" s="14"/>
      <c r="I26" s="13"/>
      <c r="J26" s="6"/>
      <c r="K26" s="93"/>
      <c r="L26" s="22">
        <f t="shared" si="0"/>
        <v>0</v>
      </c>
      <c r="M26" s="88"/>
      <c r="N26" s="6"/>
      <c r="O26" s="21"/>
    </row>
    <row r="27" spans="1:15" x14ac:dyDescent="0.2">
      <c r="A27" s="42">
        <v>17</v>
      </c>
      <c r="B27" s="6"/>
      <c r="C27" s="6"/>
      <c r="D27" s="93"/>
      <c r="E27" s="13"/>
      <c r="F27" s="14"/>
      <c r="G27" s="14"/>
      <c r="H27" s="10"/>
      <c r="I27" s="13"/>
      <c r="J27" s="6"/>
      <c r="K27" s="93"/>
      <c r="L27" s="22">
        <f t="shared" si="0"/>
        <v>0</v>
      </c>
      <c r="M27" s="88"/>
      <c r="N27" s="6"/>
      <c r="O27" s="21"/>
    </row>
    <row r="28" spans="1:15" x14ac:dyDescent="0.2">
      <c r="A28" s="42">
        <v>18</v>
      </c>
      <c r="B28" s="6"/>
      <c r="C28" s="6"/>
      <c r="D28" s="93"/>
      <c r="E28" s="13"/>
      <c r="F28" s="14"/>
      <c r="G28" s="14"/>
      <c r="H28" s="10"/>
      <c r="I28" s="13"/>
      <c r="J28" s="6"/>
      <c r="K28" s="93"/>
      <c r="L28" s="22">
        <f t="shared" si="0"/>
        <v>0</v>
      </c>
      <c r="M28" s="88"/>
      <c r="N28" s="6"/>
      <c r="O28" s="21"/>
    </row>
    <row r="29" spans="1:15" x14ac:dyDescent="0.2">
      <c r="A29" s="41">
        <v>19</v>
      </c>
      <c r="B29" s="6"/>
      <c r="C29" s="6"/>
      <c r="D29" s="93"/>
      <c r="E29" s="13"/>
      <c r="F29" s="14"/>
      <c r="G29" s="14"/>
      <c r="H29" s="10"/>
      <c r="I29" s="13"/>
      <c r="J29" s="6"/>
      <c r="K29" s="93"/>
      <c r="L29" s="22">
        <f t="shared" si="0"/>
        <v>0</v>
      </c>
      <c r="M29" s="88"/>
      <c r="N29" s="6"/>
      <c r="O29" s="21"/>
    </row>
    <row r="30" spans="1:15" x14ac:dyDescent="0.2">
      <c r="A30" s="42">
        <v>20</v>
      </c>
      <c r="B30" s="6"/>
      <c r="C30" s="6"/>
      <c r="D30" s="93"/>
      <c r="E30" s="13"/>
      <c r="F30" s="14"/>
      <c r="G30" s="14"/>
      <c r="H30" s="10"/>
      <c r="I30" s="13"/>
      <c r="J30" s="6"/>
      <c r="K30" s="93"/>
      <c r="L30" s="22">
        <f t="shared" si="0"/>
        <v>0</v>
      </c>
      <c r="M30" s="88"/>
      <c r="N30" s="6"/>
      <c r="O30" s="21"/>
    </row>
    <row r="31" spans="1:15" x14ac:dyDescent="0.2">
      <c r="A31" s="42">
        <v>21</v>
      </c>
      <c r="B31" s="6"/>
      <c r="C31" s="6"/>
      <c r="D31" s="93"/>
      <c r="E31" s="13"/>
      <c r="F31" s="14"/>
      <c r="G31" s="14"/>
      <c r="H31" s="10"/>
      <c r="I31" s="13"/>
      <c r="J31" s="6"/>
      <c r="K31" s="93"/>
      <c r="L31" s="22">
        <f t="shared" si="0"/>
        <v>0</v>
      </c>
      <c r="M31" s="88"/>
      <c r="N31" s="6"/>
      <c r="O31" s="21"/>
    </row>
    <row r="32" spans="1:15" x14ac:dyDescent="0.2">
      <c r="A32" s="41">
        <v>22</v>
      </c>
      <c r="B32" s="6"/>
      <c r="C32" s="6"/>
      <c r="D32" s="93"/>
      <c r="E32" s="13"/>
      <c r="F32" s="14"/>
      <c r="G32" s="14"/>
      <c r="H32" s="10"/>
      <c r="I32" s="13"/>
      <c r="J32" s="6"/>
      <c r="K32" s="93"/>
      <c r="L32" s="22">
        <f t="shared" si="0"/>
        <v>0</v>
      </c>
      <c r="M32" s="88"/>
      <c r="N32" s="6"/>
      <c r="O32" s="21"/>
    </row>
    <row r="33" spans="1:15" x14ac:dyDescent="0.2">
      <c r="A33" s="42">
        <v>23</v>
      </c>
      <c r="B33" s="6"/>
      <c r="C33" s="6"/>
      <c r="D33" s="93"/>
      <c r="E33" s="13"/>
      <c r="F33" s="14"/>
      <c r="G33" s="14"/>
      <c r="H33" s="10"/>
      <c r="I33" s="13"/>
      <c r="J33" s="6"/>
      <c r="K33" s="93"/>
      <c r="L33" s="22">
        <f t="shared" si="0"/>
        <v>0</v>
      </c>
      <c r="M33" s="88"/>
      <c r="N33" s="6"/>
      <c r="O33" s="21"/>
    </row>
    <row r="34" spans="1:15" x14ac:dyDescent="0.2">
      <c r="A34" s="42">
        <v>24</v>
      </c>
      <c r="B34" s="6"/>
      <c r="C34" s="6"/>
      <c r="D34" s="93"/>
      <c r="E34" s="13"/>
      <c r="F34" s="14"/>
      <c r="G34" s="14"/>
      <c r="H34" s="10"/>
      <c r="I34" s="13"/>
      <c r="J34" s="6"/>
      <c r="K34" s="93"/>
      <c r="L34" s="22">
        <f t="shared" si="0"/>
        <v>0</v>
      </c>
      <c r="M34" s="88"/>
      <c r="N34" s="6"/>
      <c r="O34" s="21"/>
    </row>
    <row r="35" spans="1:15" x14ac:dyDescent="0.2">
      <c r="A35" s="41">
        <v>25</v>
      </c>
      <c r="B35" s="6"/>
      <c r="C35" s="6"/>
      <c r="D35" s="93"/>
      <c r="E35" s="13"/>
      <c r="F35" s="14"/>
      <c r="G35" s="14"/>
      <c r="H35" s="10"/>
      <c r="I35" s="13"/>
      <c r="J35" s="6"/>
      <c r="K35" s="93"/>
      <c r="L35" s="22">
        <f t="shared" si="0"/>
        <v>0</v>
      </c>
      <c r="M35" s="88"/>
      <c r="N35" s="6"/>
      <c r="O35" s="21"/>
    </row>
    <row r="36" spans="1:15" x14ac:dyDescent="0.2">
      <c r="A36" s="42">
        <v>26</v>
      </c>
      <c r="B36" s="6"/>
      <c r="C36" s="6"/>
      <c r="D36" s="93"/>
      <c r="E36" s="13"/>
      <c r="F36" s="14"/>
      <c r="G36" s="14"/>
      <c r="H36" s="10"/>
      <c r="I36" s="13"/>
      <c r="J36" s="6"/>
      <c r="K36" s="93"/>
      <c r="L36" s="22">
        <f t="shared" si="0"/>
        <v>0</v>
      </c>
      <c r="M36" s="88"/>
      <c r="N36" s="6"/>
      <c r="O36" s="21"/>
    </row>
    <row r="37" spans="1:15" x14ac:dyDescent="0.2">
      <c r="A37" s="42">
        <v>27</v>
      </c>
      <c r="B37" s="6"/>
      <c r="C37" s="6"/>
      <c r="D37" s="93"/>
      <c r="E37" s="13"/>
      <c r="F37" s="14"/>
      <c r="G37" s="14"/>
      <c r="H37" s="10"/>
      <c r="I37" s="13"/>
      <c r="J37" s="6"/>
      <c r="K37" s="93"/>
      <c r="L37" s="22">
        <f t="shared" si="0"/>
        <v>0</v>
      </c>
      <c r="M37" s="88"/>
      <c r="N37" s="6"/>
      <c r="O37" s="21"/>
    </row>
    <row r="38" spans="1:15" x14ac:dyDescent="0.2">
      <c r="A38" s="41">
        <v>28</v>
      </c>
      <c r="B38" s="6"/>
      <c r="C38" s="6"/>
      <c r="D38" s="93"/>
      <c r="E38" s="13"/>
      <c r="F38" s="14"/>
      <c r="G38" s="14"/>
      <c r="H38" s="10"/>
      <c r="I38" s="13"/>
      <c r="J38" s="6"/>
      <c r="K38" s="93"/>
      <c r="L38" s="22">
        <f t="shared" si="0"/>
        <v>0</v>
      </c>
      <c r="M38" s="88"/>
      <c r="N38" s="6"/>
      <c r="O38" s="21"/>
    </row>
    <row r="39" spans="1:15" x14ac:dyDescent="0.2">
      <c r="A39" s="42">
        <v>29</v>
      </c>
      <c r="B39" s="6"/>
      <c r="C39" s="6"/>
      <c r="D39" s="93"/>
      <c r="E39" s="13"/>
      <c r="F39" s="14"/>
      <c r="G39" s="14"/>
      <c r="H39" s="10"/>
      <c r="I39" s="13"/>
      <c r="J39" s="6"/>
      <c r="K39" s="93"/>
      <c r="L39" s="22">
        <f t="shared" si="0"/>
        <v>0</v>
      </c>
      <c r="M39" s="88"/>
      <c r="N39" s="6"/>
      <c r="O39" s="21"/>
    </row>
    <row r="40" spans="1:15" x14ac:dyDescent="0.2">
      <c r="A40" s="42">
        <v>30</v>
      </c>
      <c r="B40" s="6"/>
      <c r="C40" s="6"/>
      <c r="D40" s="93"/>
      <c r="E40" s="13"/>
      <c r="F40" s="14"/>
      <c r="G40" s="14"/>
      <c r="H40" s="10"/>
      <c r="I40" s="13"/>
      <c r="J40" s="6"/>
      <c r="K40" s="93"/>
      <c r="L40" s="22">
        <f t="shared" si="0"/>
        <v>0</v>
      </c>
      <c r="M40" s="88"/>
      <c r="N40" s="6"/>
      <c r="O40" s="21"/>
    </row>
    <row r="41" spans="1:15" x14ac:dyDescent="0.2">
      <c r="A41" s="41">
        <v>31</v>
      </c>
      <c r="B41" s="6"/>
      <c r="C41" s="6"/>
      <c r="D41" s="93"/>
      <c r="E41" s="13"/>
      <c r="F41" s="14"/>
      <c r="G41" s="14"/>
      <c r="H41" s="10"/>
      <c r="I41" s="13"/>
      <c r="J41" s="6"/>
      <c r="K41" s="93"/>
      <c r="L41" s="22">
        <f t="shared" si="0"/>
        <v>0</v>
      </c>
      <c r="M41" s="88"/>
      <c r="N41" s="6"/>
      <c r="O41" s="21"/>
    </row>
    <row r="42" spans="1:15" x14ac:dyDescent="0.2">
      <c r="A42" s="42">
        <v>32</v>
      </c>
      <c r="B42" s="6"/>
      <c r="C42" s="6"/>
      <c r="D42" s="93"/>
      <c r="E42" s="13"/>
      <c r="F42" s="14"/>
      <c r="G42" s="14"/>
      <c r="H42" s="10"/>
      <c r="I42" s="13"/>
      <c r="J42" s="6"/>
      <c r="K42" s="93"/>
      <c r="L42" s="22">
        <f t="shared" si="0"/>
        <v>0</v>
      </c>
      <c r="M42" s="88"/>
      <c r="N42" s="6"/>
      <c r="O42" s="21"/>
    </row>
    <row r="43" spans="1:15" x14ac:dyDescent="0.2">
      <c r="A43" s="42">
        <v>33</v>
      </c>
      <c r="B43" s="6"/>
      <c r="C43" s="6"/>
      <c r="D43" s="93"/>
      <c r="E43" s="13"/>
      <c r="F43" s="14"/>
      <c r="G43" s="14"/>
      <c r="H43" s="10"/>
      <c r="I43" s="13"/>
      <c r="J43" s="6"/>
      <c r="K43" s="93"/>
      <c r="L43" s="22">
        <f t="shared" si="0"/>
        <v>0</v>
      </c>
      <c r="M43" s="88"/>
      <c r="N43" s="6"/>
      <c r="O43" s="21"/>
    </row>
    <row r="44" spans="1:15" x14ac:dyDescent="0.2">
      <c r="A44" s="41">
        <v>34</v>
      </c>
      <c r="B44" s="6"/>
      <c r="C44" s="6"/>
      <c r="D44" s="93"/>
      <c r="E44" s="13"/>
      <c r="F44" s="14"/>
      <c r="G44" s="14"/>
      <c r="H44" s="10"/>
      <c r="I44" s="13"/>
      <c r="J44" s="6"/>
      <c r="K44" s="93"/>
      <c r="L44" s="22">
        <f t="shared" si="0"/>
        <v>0</v>
      </c>
      <c r="M44" s="88"/>
      <c r="N44" s="6"/>
      <c r="O44" s="21"/>
    </row>
    <row r="45" spans="1:15" x14ac:dyDescent="0.2">
      <c r="A45" s="42">
        <v>35</v>
      </c>
      <c r="B45" s="6"/>
      <c r="C45" s="6"/>
      <c r="D45" s="93"/>
      <c r="E45" s="13"/>
      <c r="F45" s="14"/>
      <c r="G45" s="14"/>
      <c r="H45" s="10"/>
      <c r="I45" s="13"/>
      <c r="J45" s="6"/>
      <c r="K45" s="93"/>
      <c r="L45" s="22">
        <f t="shared" si="0"/>
        <v>0</v>
      </c>
      <c r="M45" s="88"/>
      <c r="N45" s="6"/>
      <c r="O45" s="21"/>
    </row>
    <row r="46" spans="1:15" x14ac:dyDescent="0.2">
      <c r="A46" s="42">
        <v>36</v>
      </c>
      <c r="B46" s="6"/>
      <c r="C46" s="6"/>
      <c r="D46" s="93"/>
      <c r="E46" s="13"/>
      <c r="F46" s="14"/>
      <c r="G46" s="14"/>
      <c r="H46" s="10"/>
      <c r="I46" s="13"/>
      <c r="J46" s="6"/>
      <c r="K46" s="93"/>
      <c r="L46" s="22">
        <f t="shared" si="0"/>
        <v>0</v>
      </c>
      <c r="M46" s="88"/>
      <c r="N46" s="6"/>
      <c r="O46" s="21"/>
    </row>
    <row r="47" spans="1:15" x14ac:dyDescent="0.2">
      <c r="A47" s="41">
        <v>37</v>
      </c>
      <c r="B47" s="6"/>
      <c r="C47" s="6"/>
      <c r="D47" s="93"/>
      <c r="E47" s="13"/>
      <c r="F47" s="14"/>
      <c r="G47" s="14"/>
      <c r="H47" s="10"/>
      <c r="I47" s="13"/>
      <c r="J47" s="6"/>
      <c r="K47" s="93"/>
      <c r="L47" s="22">
        <f t="shared" si="0"/>
        <v>0</v>
      </c>
      <c r="M47" s="88"/>
      <c r="N47" s="6"/>
      <c r="O47" s="21"/>
    </row>
    <row r="48" spans="1:15" x14ac:dyDescent="0.2">
      <c r="A48" s="42">
        <v>38</v>
      </c>
      <c r="B48" s="6"/>
      <c r="C48" s="6"/>
      <c r="D48" s="93"/>
      <c r="E48" s="13"/>
      <c r="F48" s="14"/>
      <c r="G48" s="14"/>
      <c r="H48" s="10"/>
      <c r="I48" s="13"/>
      <c r="J48" s="6"/>
      <c r="K48" s="93"/>
      <c r="L48" s="22">
        <f t="shared" si="0"/>
        <v>0</v>
      </c>
      <c r="M48" s="88"/>
      <c r="N48" s="6"/>
      <c r="O48" s="21"/>
    </row>
    <row r="49" spans="1:15" x14ac:dyDescent="0.2">
      <c r="A49" s="42">
        <v>39</v>
      </c>
      <c r="B49" s="6"/>
      <c r="C49" s="6"/>
      <c r="D49" s="93"/>
      <c r="E49" s="13"/>
      <c r="F49" s="14"/>
      <c r="G49" s="14"/>
      <c r="H49" s="10"/>
      <c r="I49" s="13"/>
      <c r="J49" s="6"/>
      <c r="K49" s="93"/>
      <c r="L49" s="22">
        <f t="shared" si="0"/>
        <v>0</v>
      </c>
      <c r="M49" s="88"/>
      <c r="N49" s="6"/>
      <c r="O49" s="21"/>
    </row>
    <row r="50" spans="1:15" x14ac:dyDescent="0.2">
      <c r="A50" s="41">
        <v>40</v>
      </c>
      <c r="B50" s="6"/>
      <c r="C50" s="6"/>
      <c r="D50" s="93"/>
      <c r="E50" s="13"/>
      <c r="F50" s="14"/>
      <c r="G50" s="14"/>
      <c r="H50" s="10"/>
      <c r="I50" s="13"/>
      <c r="J50" s="6"/>
      <c r="K50" s="93"/>
      <c r="L50" s="22">
        <f t="shared" si="0"/>
        <v>0</v>
      </c>
      <c r="M50" s="88"/>
      <c r="N50" s="6"/>
      <c r="O50" s="21"/>
    </row>
    <row r="51" spans="1:15" x14ac:dyDescent="0.2">
      <c r="A51" s="42">
        <v>41</v>
      </c>
      <c r="B51" s="6"/>
      <c r="C51" s="6"/>
      <c r="D51" s="93"/>
      <c r="E51" s="13"/>
      <c r="F51" s="14"/>
      <c r="G51" s="14"/>
      <c r="H51" s="10"/>
      <c r="I51" s="13"/>
      <c r="J51" s="6"/>
      <c r="K51" s="93"/>
      <c r="L51" s="22">
        <f t="shared" si="0"/>
        <v>0</v>
      </c>
      <c r="M51" s="88"/>
      <c r="N51" s="6"/>
      <c r="O51" s="21"/>
    </row>
    <row r="52" spans="1:15" x14ac:dyDescent="0.2">
      <c r="A52" s="42">
        <v>42</v>
      </c>
      <c r="B52" s="6"/>
      <c r="C52" s="6"/>
      <c r="D52" s="93"/>
      <c r="E52" s="13"/>
      <c r="F52" s="14"/>
      <c r="G52" s="14"/>
      <c r="H52" s="10"/>
      <c r="I52" s="13"/>
      <c r="J52" s="6"/>
      <c r="K52" s="93"/>
      <c r="L52" s="22">
        <f t="shared" si="0"/>
        <v>0</v>
      </c>
      <c r="M52" s="88"/>
      <c r="N52" s="6"/>
      <c r="O52" s="21"/>
    </row>
    <row r="53" spans="1:15" x14ac:dyDescent="0.2">
      <c r="A53" s="41">
        <v>43</v>
      </c>
      <c r="B53" s="6"/>
      <c r="C53" s="6"/>
      <c r="D53" s="93"/>
      <c r="E53" s="13"/>
      <c r="F53" s="14"/>
      <c r="G53" s="14"/>
      <c r="H53" s="10"/>
      <c r="I53" s="13"/>
      <c r="J53" s="6"/>
      <c r="K53" s="93"/>
      <c r="L53" s="22">
        <f t="shared" si="0"/>
        <v>0</v>
      </c>
      <c r="M53" s="88"/>
      <c r="N53" s="6"/>
      <c r="O53" s="21"/>
    </row>
    <row r="54" spans="1:15" x14ac:dyDescent="0.2">
      <c r="A54" s="42">
        <v>44</v>
      </c>
      <c r="B54" s="6"/>
      <c r="C54" s="6"/>
      <c r="D54" s="93"/>
      <c r="E54" s="13"/>
      <c r="F54" s="14"/>
      <c r="G54" s="14"/>
      <c r="H54" s="10"/>
      <c r="I54" s="13"/>
      <c r="J54" s="6"/>
      <c r="K54" s="93"/>
      <c r="L54" s="22">
        <f t="shared" si="0"/>
        <v>0</v>
      </c>
      <c r="M54" s="88"/>
      <c r="N54" s="6"/>
      <c r="O54" s="21"/>
    </row>
    <row r="55" spans="1:15" x14ac:dyDescent="0.2">
      <c r="A55" s="42">
        <v>45</v>
      </c>
      <c r="B55" s="6"/>
      <c r="C55" s="6"/>
      <c r="D55" s="93"/>
      <c r="E55" s="13"/>
      <c r="F55" s="14"/>
      <c r="G55" s="14"/>
      <c r="H55" s="10"/>
      <c r="I55" s="13"/>
      <c r="J55" s="6"/>
      <c r="K55" s="93"/>
      <c r="L55" s="22">
        <f t="shared" si="0"/>
        <v>0</v>
      </c>
      <c r="M55" s="88"/>
      <c r="N55" s="6"/>
      <c r="O55" s="21"/>
    </row>
    <row r="56" spans="1:15" x14ac:dyDescent="0.2">
      <c r="A56" s="41">
        <v>46</v>
      </c>
      <c r="B56" s="6"/>
      <c r="C56" s="6"/>
      <c r="D56" s="93"/>
      <c r="E56" s="13"/>
      <c r="F56" s="14"/>
      <c r="G56" s="14"/>
      <c r="H56" s="10"/>
      <c r="I56" s="13"/>
      <c r="J56" s="6"/>
      <c r="K56" s="93"/>
      <c r="L56" s="22">
        <f t="shared" si="0"/>
        <v>0</v>
      </c>
      <c r="M56" s="88"/>
      <c r="N56" s="6"/>
      <c r="O56" s="21"/>
    </row>
    <row r="57" spans="1:15" x14ac:dyDescent="0.2">
      <c r="A57" s="42">
        <v>47</v>
      </c>
      <c r="B57" s="6"/>
      <c r="C57" s="6"/>
      <c r="D57" s="93"/>
      <c r="E57" s="13"/>
      <c r="F57" s="14"/>
      <c r="G57" s="14"/>
      <c r="H57" s="10"/>
      <c r="I57" s="13"/>
      <c r="J57" s="6"/>
      <c r="K57" s="93"/>
      <c r="L57" s="22">
        <f t="shared" si="0"/>
        <v>0</v>
      </c>
      <c r="M57" s="88"/>
      <c r="N57" s="6"/>
      <c r="O57" s="21"/>
    </row>
    <row r="58" spans="1:15" x14ac:dyDescent="0.2">
      <c r="A58" s="42">
        <v>48</v>
      </c>
      <c r="B58" s="6"/>
      <c r="C58" s="6"/>
      <c r="D58" s="93"/>
      <c r="E58" s="13"/>
      <c r="F58" s="14"/>
      <c r="G58" s="14"/>
      <c r="H58" s="10"/>
      <c r="I58" s="13"/>
      <c r="J58" s="6"/>
      <c r="K58" s="93"/>
      <c r="L58" s="22">
        <f t="shared" si="0"/>
        <v>0</v>
      </c>
      <c r="M58" s="88"/>
      <c r="N58" s="6"/>
      <c r="O58" s="21"/>
    </row>
    <row r="59" spans="1:15" x14ac:dyDescent="0.2">
      <c r="A59" s="41">
        <v>49</v>
      </c>
      <c r="B59" s="6"/>
      <c r="C59" s="6"/>
      <c r="D59" s="93"/>
      <c r="E59" s="13"/>
      <c r="F59" s="14"/>
      <c r="G59" s="14"/>
      <c r="H59" s="10"/>
      <c r="I59" s="13"/>
      <c r="J59" s="6"/>
      <c r="K59" s="93"/>
      <c r="L59" s="22">
        <f t="shared" si="0"/>
        <v>0</v>
      </c>
      <c r="M59" s="88"/>
      <c r="N59" s="6"/>
      <c r="O59" s="21"/>
    </row>
    <row r="60" spans="1:15" x14ac:dyDescent="0.2">
      <c r="A60" s="42">
        <v>50</v>
      </c>
      <c r="B60" s="6"/>
      <c r="C60" s="6"/>
      <c r="D60" s="93"/>
      <c r="E60" s="13"/>
      <c r="F60" s="14"/>
      <c r="G60" s="14"/>
      <c r="H60" s="10"/>
      <c r="I60" s="13"/>
      <c r="J60" s="6"/>
      <c r="K60" s="93"/>
      <c r="L60" s="22">
        <f t="shared" si="0"/>
        <v>0</v>
      </c>
      <c r="M60" s="88"/>
      <c r="N60" s="6"/>
      <c r="O60" s="21"/>
    </row>
    <row r="61" spans="1:15" x14ac:dyDescent="0.2">
      <c r="A61" s="42">
        <v>51</v>
      </c>
      <c r="B61" s="6"/>
      <c r="C61" s="6"/>
      <c r="D61" s="93"/>
      <c r="E61" s="13"/>
      <c r="F61" s="14"/>
      <c r="G61" s="14"/>
      <c r="H61" s="10"/>
      <c r="I61" s="13"/>
      <c r="J61" s="6"/>
      <c r="K61" s="93"/>
      <c r="L61" s="22">
        <f t="shared" si="0"/>
        <v>0</v>
      </c>
      <c r="M61" s="88"/>
      <c r="N61" s="6"/>
      <c r="O61" s="21"/>
    </row>
    <row r="62" spans="1:15" x14ac:dyDescent="0.2">
      <c r="A62" s="41">
        <v>52</v>
      </c>
      <c r="B62" s="6"/>
      <c r="C62" s="6"/>
      <c r="D62" s="93"/>
      <c r="E62" s="13"/>
      <c r="F62" s="14"/>
      <c r="G62" s="14"/>
      <c r="H62" s="10"/>
      <c r="I62" s="13"/>
      <c r="J62" s="6"/>
      <c r="K62" s="93"/>
      <c r="L62" s="22">
        <f t="shared" si="0"/>
        <v>0</v>
      </c>
      <c r="M62" s="88"/>
      <c r="N62" s="6"/>
      <c r="O62" s="21"/>
    </row>
    <row r="63" spans="1:15" x14ac:dyDescent="0.2">
      <c r="A63" s="42">
        <v>53</v>
      </c>
      <c r="B63" s="6"/>
      <c r="C63" s="6"/>
      <c r="D63" s="93"/>
      <c r="E63" s="13"/>
      <c r="F63" s="14"/>
      <c r="G63" s="14"/>
      <c r="H63" s="10"/>
      <c r="I63" s="13"/>
      <c r="J63" s="6"/>
      <c r="K63" s="93"/>
      <c r="L63" s="22">
        <f t="shared" si="0"/>
        <v>0</v>
      </c>
      <c r="M63" s="88"/>
      <c r="N63" s="6"/>
      <c r="O63" s="21"/>
    </row>
    <row r="64" spans="1:15" x14ac:dyDescent="0.2">
      <c r="A64" s="42">
        <v>54</v>
      </c>
      <c r="B64" s="6"/>
      <c r="C64" s="6"/>
      <c r="D64" s="93"/>
      <c r="E64" s="13"/>
      <c r="F64" s="14"/>
      <c r="G64" s="14"/>
      <c r="H64" s="10"/>
      <c r="I64" s="13"/>
      <c r="J64" s="6"/>
      <c r="K64" s="93"/>
      <c r="L64" s="22">
        <f t="shared" si="0"/>
        <v>0</v>
      </c>
      <c r="M64" s="88"/>
      <c r="N64" s="6"/>
      <c r="O64" s="21"/>
    </row>
    <row r="65" spans="1:15" x14ac:dyDescent="0.2">
      <c r="A65" s="41">
        <v>55</v>
      </c>
      <c r="B65" s="6"/>
      <c r="C65" s="6"/>
      <c r="D65" s="93"/>
      <c r="E65" s="13"/>
      <c r="F65" s="14"/>
      <c r="G65" s="14"/>
      <c r="H65" s="10"/>
      <c r="I65" s="13"/>
      <c r="J65" s="6"/>
      <c r="K65" s="93"/>
      <c r="L65" s="22">
        <f t="shared" si="0"/>
        <v>0</v>
      </c>
      <c r="M65" s="88"/>
      <c r="N65" s="6"/>
      <c r="O65" s="21"/>
    </row>
    <row r="66" spans="1:15" x14ac:dyDescent="0.2">
      <c r="A66" s="42">
        <v>56</v>
      </c>
      <c r="B66" s="6"/>
      <c r="C66" s="6"/>
      <c r="D66" s="93"/>
      <c r="E66" s="13"/>
      <c r="F66" s="14"/>
      <c r="G66" s="14"/>
      <c r="H66" s="10"/>
      <c r="I66" s="13"/>
      <c r="J66" s="6"/>
      <c r="K66" s="93"/>
      <c r="L66" s="22">
        <f t="shared" si="0"/>
        <v>0</v>
      </c>
      <c r="M66" s="88"/>
      <c r="N66" s="6"/>
      <c r="O66" s="21"/>
    </row>
    <row r="67" spans="1:15" x14ac:dyDescent="0.2">
      <c r="A67" s="42">
        <v>57</v>
      </c>
      <c r="B67" s="6"/>
      <c r="C67" s="6"/>
      <c r="D67" s="93"/>
      <c r="E67" s="13"/>
      <c r="F67" s="14"/>
      <c r="G67" s="14"/>
      <c r="H67" s="10"/>
      <c r="I67" s="13"/>
      <c r="J67" s="6"/>
      <c r="K67" s="93"/>
      <c r="L67" s="22">
        <f t="shared" si="0"/>
        <v>0</v>
      </c>
      <c r="M67" s="88"/>
      <c r="N67" s="6"/>
      <c r="O67" s="21"/>
    </row>
    <row r="68" spans="1:15" x14ac:dyDescent="0.2">
      <c r="A68" s="41">
        <v>58</v>
      </c>
      <c r="B68" s="6"/>
      <c r="C68" s="6"/>
      <c r="D68" s="93"/>
      <c r="E68" s="13"/>
      <c r="F68" s="14"/>
      <c r="G68" s="14"/>
      <c r="H68" s="10"/>
      <c r="I68" s="13"/>
      <c r="J68" s="6"/>
      <c r="K68" s="93"/>
      <c r="L68" s="22">
        <f t="shared" si="0"/>
        <v>0</v>
      </c>
      <c r="M68" s="88"/>
      <c r="N68" s="6"/>
      <c r="O68" s="21"/>
    </row>
    <row r="69" spans="1:15" x14ac:dyDescent="0.2">
      <c r="A69" s="42">
        <v>59</v>
      </c>
      <c r="B69" s="6"/>
      <c r="C69" s="6"/>
      <c r="D69" s="93"/>
      <c r="E69" s="13"/>
      <c r="F69" s="14"/>
      <c r="G69" s="14"/>
      <c r="H69" s="10"/>
      <c r="I69" s="13"/>
      <c r="J69" s="6"/>
      <c r="K69" s="93"/>
      <c r="L69" s="22">
        <f t="shared" si="0"/>
        <v>0</v>
      </c>
      <c r="M69" s="88"/>
      <c r="N69" s="6"/>
      <c r="O69" s="21"/>
    </row>
    <row r="70" spans="1:15" x14ac:dyDescent="0.2">
      <c r="A70" s="42">
        <v>60</v>
      </c>
      <c r="B70" s="6"/>
      <c r="C70" s="6"/>
      <c r="D70" s="93"/>
      <c r="E70" s="13"/>
      <c r="F70" s="14"/>
      <c r="G70" s="14"/>
      <c r="H70" s="10"/>
      <c r="I70" s="13"/>
      <c r="J70" s="6"/>
      <c r="K70" s="93"/>
      <c r="L70" s="22">
        <f t="shared" si="0"/>
        <v>0</v>
      </c>
      <c r="M70" s="88"/>
      <c r="N70" s="6"/>
      <c r="O70" s="21"/>
    </row>
    <row r="71" spans="1:15" x14ac:dyDescent="0.2">
      <c r="A71" s="41">
        <v>61</v>
      </c>
      <c r="B71" s="6"/>
      <c r="C71" s="6"/>
      <c r="D71" s="93"/>
      <c r="E71" s="13"/>
      <c r="F71" s="14"/>
      <c r="G71" s="14"/>
      <c r="H71" s="10"/>
      <c r="I71" s="13"/>
      <c r="J71" s="6"/>
      <c r="K71" s="93"/>
      <c r="L71" s="22">
        <f t="shared" si="0"/>
        <v>0</v>
      </c>
      <c r="M71" s="88"/>
      <c r="N71" s="6"/>
      <c r="O71" s="21"/>
    </row>
    <row r="72" spans="1:15" x14ac:dyDescent="0.2">
      <c r="A72" s="42">
        <v>62</v>
      </c>
      <c r="B72" s="6"/>
      <c r="C72" s="6"/>
      <c r="D72" s="93"/>
      <c r="E72" s="13"/>
      <c r="F72" s="14"/>
      <c r="G72" s="14"/>
      <c r="H72" s="10"/>
      <c r="I72" s="13"/>
      <c r="J72" s="6"/>
      <c r="K72" s="93"/>
      <c r="L72" s="22">
        <f t="shared" ref="L72:L110" si="1">MIN(F72,G72,H72)</f>
        <v>0</v>
      </c>
      <c r="M72" s="88"/>
      <c r="N72" s="6"/>
      <c r="O72" s="21"/>
    </row>
    <row r="73" spans="1:15" x14ac:dyDescent="0.2">
      <c r="A73" s="42">
        <v>63</v>
      </c>
      <c r="B73" s="6"/>
      <c r="C73" s="6"/>
      <c r="D73" s="93"/>
      <c r="E73" s="13"/>
      <c r="F73" s="14"/>
      <c r="G73" s="14"/>
      <c r="H73" s="10"/>
      <c r="I73" s="13"/>
      <c r="J73" s="6"/>
      <c r="K73" s="93"/>
      <c r="L73" s="22">
        <f t="shared" si="1"/>
        <v>0</v>
      </c>
      <c r="M73" s="88"/>
      <c r="N73" s="6"/>
      <c r="O73" s="21"/>
    </row>
    <row r="74" spans="1:15" x14ac:dyDescent="0.2">
      <c r="A74" s="41">
        <v>64</v>
      </c>
      <c r="B74" s="6"/>
      <c r="C74" s="6"/>
      <c r="D74" s="93"/>
      <c r="E74" s="13"/>
      <c r="F74" s="14"/>
      <c r="G74" s="14"/>
      <c r="H74" s="10"/>
      <c r="I74" s="13"/>
      <c r="J74" s="6"/>
      <c r="K74" s="93"/>
      <c r="L74" s="22">
        <f t="shared" si="1"/>
        <v>0</v>
      </c>
      <c r="M74" s="88"/>
      <c r="N74" s="6"/>
      <c r="O74" s="21"/>
    </row>
    <row r="75" spans="1:15" x14ac:dyDescent="0.2">
      <c r="A75" s="42">
        <v>65</v>
      </c>
      <c r="B75" s="6"/>
      <c r="C75" s="6"/>
      <c r="D75" s="93"/>
      <c r="E75" s="13"/>
      <c r="F75" s="14"/>
      <c r="G75" s="14"/>
      <c r="H75" s="10"/>
      <c r="I75" s="13"/>
      <c r="J75" s="6"/>
      <c r="K75" s="93"/>
      <c r="L75" s="22">
        <f t="shared" si="1"/>
        <v>0</v>
      </c>
      <c r="M75" s="88"/>
      <c r="N75" s="6"/>
      <c r="O75" s="21"/>
    </row>
    <row r="76" spans="1:15" x14ac:dyDescent="0.2">
      <c r="A76" s="42">
        <v>66</v>
      </c>
      <c r="B76" s="6"/>
      <c r="C76" s="6"/>
      <c r="D76" s="93"/>
      <c r="E76" s="13"/>
      <c r="F76" s="14"/>
      <c r="G76" s="14"/>
      <c r="H76" s="10"/>
      <c r="I76" s="13"/>
      <c r="J76" s="6"/>
      <c r="K76" s="93"/>
      <c r="L76" s="22">
        <f t="shared" si="1"/>
        <v>0</v>
      </c>
      <c r="M76" s="88"/>
      <c r="N76" s="6"/>
      <c r="O76" s="21"/>
    </row>
    <row r="77" spans="1:15" x14ac:dyDescent="0.2">
      <c r="A77" s="41">
        <v>67</v>
      </c>
      <c r="B77" s="6"/>
      <c r="C77" s="6"/>
      <c r="D77" s="93"/>
      <c r="E77" s="13"/>
      <c r="F77" s="14"/>
      <c r="G77" s="14"/>
      <c r="H77" s="10"/>
      <c r="I77" s="13"/>
      <c r="J77" s="6"/>
      <c r="K77" s="93"/>
      <c r="L77" s="22">
        <f t="shared" si="1"/>
        <v>0</v>
      </c>
      <c r="M77" s="88"/>
      <c r="N77" s="6"/>
      <c r="O77" s="21"/>
    </row>
    <row r="78" spans="1:15" x14ac:dyDescent="0.2">
      <c r="A78" s="42">
        <v>68</v>
      </c>
      <c r="B78" s="6"/>
      <c r="C78" s="6"/>
      <c r="D78" s="93"/>
      <c r="E78" s="13"/>
      <c r="F78" s="14"/>
      <c r="G78" s="14"/>
      <c r="H78" s="10"/>
      <c r="I78" s="13"/>
      <c r="J78" s="6"/>
      <c r="K78" s="93"/>
      <c r="L78" s="22">
        <f t="shared" si="1"/>
        <v>0</v>
      </c>
      <c r="M78" s="88"/>
      <c r="N78" s="6"/>
      <c r="O78" s="21"/>
    </row>
    <row r="79" spans="1:15" x14ac:dyDescent="0.2">
      <c r="A79" s="42">
        <v>69</v>
      </c>
      <c r="B79" s="6"/>
      <c r="C79" s="6"/>
      <c r="D79" s="93"/>
      <c r="E79" s="13"/>
      <c r="F79" s="14"/>
      <c r="G79" s="14"/>
      <c r="H79" s="10"/>
      <c r="I79" s="13"/>
      <c r="J79" s="6"/>
      <c r="K79" s="93"/>
      <c r="L79" s="22">
        <f t="shared" si="1"/>
        <v>0</v>
      </c>
      <c r="M79" s="88"/>
      <c r="N79" s="6"/>
      <c r="O79" s="21"/>
    </row>
    <row r="80" spans="1:15" x14ac:dyDescent="0.2">
      <c r="A80" s="41">
        <v>70</v>
      </c>
      <c r="B80" s="6"/>
      <c r="C80" s="6"/>
      <c r="D80" s="93"/>
      <c r="E80" s="13"/>
      <c r="F80" s="14"/>
      <c r="G80" s="14"/>
      <c r="H80" s="10"/>
      <c r="I80" s="13"/>
      <c r="J80" s="6"/>
      <c r="K80" s="93"/>
      <c r="L80" s="22">
        <f t="shared" si="1"/>
        <v>0</v>
      </c>
      <c r="M80" s="88"/>
      <c r="N80" s="6"/>
      <c r="O80" s="21"/>
    </row>
    <row r="81" spans="1:15" x14ac:dyDescent="0.2">
      <c r="A81" s="42">
        <v>71</v>
      </c>
      <c r="B81" s="6"/>
      <c r="C81" s="6"/>
      <c r="D81" s="93"/>
      <c r="E81" s="13"/>
      <c r="F81" s="14"/>
      <c r="G81" s="14"/>
      <c r="H81" s="10"/>
      <c r="I81" s="13"/>
      <c r="J81" s="6"/>
      <c r="K81" s="93"/>
      <c r="L81" s="22">
        <f t="shared" si="1"/>
        <v>0</v>
      </c>
      <c r="M81" s="88"/>
      <c r="N81" s="6"/>
      <c r="O81" s="21"/>
    </row>
    <row r="82" spans="1:15" x14ac:dyDescent="0.2">
      <c r="A82" s="42">
        <v>72</v>
      </c>
      <c r="B82" s="6"/>
      <c r="C82" s="6"/>
      <c r="D82" s="93"/>
      <c r="E82" s="13"/>
      <c r="F82" s="14"/>
      <c r="G82" s="14"/>
      <c r="H82" s="10"/>
      <c r="I82" s="13"/>
      <c r="J82" s="6"/>
      <c r="K82" s="93"/>
      <c r="L82" s="22">
        <f t="shared" si="1"/>
        <v>0</v>
      </c>
      <c r="M82" s="88"/>
      <c r="N82" s="6"/>
      <c r="O82" s="21"/>
    </row>
    <row r="83" spans="1:15" x14ac:dyDescent="0.2">
      <c r="A83" s="41">
        <v>73</v>
      </c>
      <c r="B83" s="6"/>
      <c r="C83" s="6"/>
      <c r="D83" s="93"/>
      <c r="E83" s="13"/>
      <c r="F83" s="14"/>
      <c r="G83" s="14"/>
      <c r="H83" s="10"/>
      <c r="I83" s="13"/>
      <c r="J83" s="6"/>
      <c r="K83" s="93"/>
      <c r="L83" s="22">
        <f t="shared" si="1"/>
        <v>0</v>
      </c>
      <c r="M83" s="88"/>
      <c r="N83" s="6"/>
      <c r="O83" s="21"/>
    </row>
    <row r="84" spans="1:15" x14ac:dyDescent="0.2">
      <c r="A84" s="42">
        <v>74</v>
      </c>
      <c r="B84" s="6"/>
      <c r="C84" s="6"/>
      <c r="D84" s="93"/>
      <c r="E84" s="13"/>
      <c r="F84" s="14"/>
      <c r="G84" s="14"/>
      <c r="H84" s="10"/>
      <c r="I84" s="13"/>
      <c r="J84" s="6"/>
      <c r="K84" s="93"/>
      <c r="L84" s="22">
        <f t="shared" si="1"/>
        <v>0</v>
      </c>
      <c r="M84" s="88"/>
      <c r="N84" s="6"/>
      <c r="O84" s="21"/>
    </row>
    <row r="85" spans="1:15" x14ac:dyDescent="0.2">
      <c r="A85" s="42">
        <v>75</v>
      </c>
      <c r="B85" s="6"/>
      <c r="C85" s="6"/>
      <c r="D85" s="93"/>
      <c r="E85" s="13"/>
      <c r="F85" s="14"/>
      <c r="G85" s="14"/>
      <c r="H85" s="10"/>
      <c r="I85" s="13"/>
      <c r="J85" s="6"/>
      <c r="K85" s="93"/>
      <c r="L85" s="22">
        <f t="shared" si="1"/>
        <v>0</v>
      </c>
      <c r="M85" s="88"/>
      <c r="N85" s="6"/>
      <c r="O85" s="21"/>
    </row>
    <row r="86" spans="1:15" x14ac:dyDescent="0.2">
      <c r="A86" s="41">
        <v>76</v>
      </c>
      <c r="B86" s="6"/>
      <c r="C86" s="6"/>
      <c r="D86" s="93"/>
      <c r="E86" s="13"/>
      <c r="F86" s="14"/>
      <c r="G86" s="14"/>
      <c r="H86" s="10"/>
      <c r="I86" s="13"/>
      <c r="J86" s="6"/>
      <c r="K86" s="93"/>
      <c r="L86" s="22">
        <f t="shared" si="1"/>
        <v>0</v>
      </c>
      <c r="M86" s="88"/>
      <c r="N86" s="6"/>
      <c r="O86" s="21"/>
    </row>
    <row r="87" spans="1:15" x14ac:dyDescent="0.2">
      <c r="A87" s="42">
        <v>77</v>
      </c>
      <c r="B87" s="6"/>
      <c r="C87" s="6"/>
      <c r="D87" s="93"/>
      <c r="E87" s="13"/>
      <c r="F87" s="14"/>
      <c r="G87" s="14"/>
      <c r="H87" s="10"/>
      <c r="I87" s="13"/>
      <c r="J87" s="6"/>
      <c r="K87" s="93"/>
      <c r="L87" s="22">
        <f t="shared" si="1"/>
        <v>0</v>
      </c>
      <c r="M87" s="88"/>
      <c r="N87" s="6"/>
      <c r="O87" s="21"/>
    </row>
    <row r="88" spans="1:15" x14ac:dyDescent="0.2">
      <c r="A88" s="42">
        <v>78</v>
      </c>
      <c r="B88" s="6"/>
      <c r="C88" s="6"/>
      <c r="D88" s="93"/>
      <c r="E88" s="13"/>
      <c r="F88" s="14"/>
      <c r="G88" s="14"/>
      <c r="H88" s="10"/>
      <c r="I88" s="13"/>
      <c r="J88" s="6"/>
      <c r="K88" s="93"/>
      <c r="L88" s="22">
        <f t="shared" si="1"/>
        <v>0</v>
      </c>
      <c r="M88" s="88"/>
      <c r="N88" s="6"/>
      <c r="O88" s="21"/>
    </row>
    <row r="89" spans="1:15" x14ac:dyDescent="0.2">
      <c r="A89" s="41">
        <v>79</v>
      </c>
      <c r="B89" s="6"/>
      <c r="C89" s="6"/>
      <c r="D89" s="93"/>
      <c r="E89" s="13"/>
      <c r="F89" s="14"/>
      <c r="G89" s="14"/>
      <c r="H89" s="10"/>
      <c r="I89" s="13"/>
      <c r="J89" s="6"/>
      <c r="K89" s="93"/>
      <c r="L89" s="22">
        <f t="shared" si="1"/>
        <v>0</v>
      </c>
      <c r="M89" s="88"/>
      <c r="N89" s="6"/>
      <c r="O89" s="21"/>
    </row>
    <row r="90" spans="1:15" x14ac:dyDescent="0.2">
      <c r="A90" s="42">
        <v>80</v>
      </c>
      <c r="B90" s="6"/>
      <c r="C90" s="6"/>
      <c r="D90" s="93"/>
      <c r="E90" s="13"/>
      <c r="F90" s="14"/>
      <c r="G90" s="14"/>
      <c r="H90" s="10"/>
      <c r="I90" s="13"/>
      <c r="J90" s="6"/>
      <c r="K90" s="93"/>
      <c r="L90" s="22">
        <f t="shared" si="1"/>
        <v>0</v>
      </c>
      <c r="M90" s="88"/>
      <c r="N90" s="6"/>
      <c r="O90" s="21"/>
    </row>
    <row r="91" spans="1:15" x14ac:dyDescent="0.2">
      <c r="A91" s="42">
        <v>81</v>
      </c>
      <c r="B91" s="6"/>
      <c r="C91" s="6"/>
      <c r="D91" s="93"/>
      <c r="E91" s="13"/>
      <c r="F91" s="14"/>
      <c r="G91" s="14"/>
      <c r="H91" s="10"/>
      <c r="I91" s="13"/>
      <c r="J91" s="6"/>
      <c r="K91" s="93"/>
      <c r="L91" s="22">
        <f t="shared" si="1"/>
        <v>0</v>
      </c>
      <c r="M91" s="88"/>
      <c r="N91" s="6"/>
      <c r="O91" s="21"/>
    </row>
    <row r="92" spans="1:15" x14ac:dyDescent="0.2">
      <c r="A92" s="41">
        <v>82</v>
      </c>
      <c r="B92" s="6"/>
      <c r="C92" s="6"/>
      <c r="D92" s="93"/>
      <c r="E92" s="13"/>
      <c r="F92" s="14"/>
      <c r="G92" s="14"/>
      <c r="H92" s="10"/>
      <c r="I92" s="13"/>
      <c r="J92" s="6"/>
      <c r="K92" s="93"/>
      <c r="L92" s="22">
        <f t="shared" si="1"/>
        <v>0</v>
      </c>
      <c r="M92" s="88"/>
      <c r="N92" s="6"/>
      <c r="O92" s="21"/>
    </row>
    <row r="93" spans="1:15" x14ac:dyDescent="0.2">
      <c r="A93" s="42">
        <v>83</v>
      </c>
      <c r="B93" s="6"/>
      <c r="C93" s="6"/>
      <c r="D93" s="93"/>
      <c r="E93" s="13"/>
      <c r="F93" s="14"/>
      <c r="G93" s="14"/>
      <c r="H93" s="10"/>
      <c r="I93" s="13"/>
      <c r="J93" s="6"/>
      <c r="K93" s="93"/>
      <c r="L93" s="22">
        <f t="shared" si="1"/>
        <v>0</v>
      </c>
      <c r="M93" s="88"/>
      <c r="N93" s="6"/>
      <c r="O93" s="21"/>
    </row>
    <row r="94" spans="1:15" x14ac:dyDescent="0.2">
      <c r="A94" s="42">
        <v>84</v>
      </c>
      <c r="B94" s="6"/>
      <c r="C94" s="6"/>
      <c r="D94" s="93"/>
      <c r="E94" s="13"/>
      <c r="F94" s="14"/>
      <c r="G94" s="14"/>
      <c r="H94" s="10"/>
      <c r="I94" s="13"/>
      <c r="J94" s="6"/>
      <c r="K94" s="93"/>
      <c r="L94" s="22">
        <f t="shared" si="1"/>
        <v>0</v>
      </c>
      <c r="M94" s="88"/>
      <c r="N94" s="6"/>
      <c r="O94" s="21"/>
    </row>
    <row r="95" spans="1:15" x14ac:dyDescent="0.2">
      <c r="A95" s="41">
        <v>85</v>
      </c>
      <c r="B95" s="6"/>
      <c r="C95" s="6"/>
      <c r="D95" s="93"/>
      <c r="E95" s="13"/>
      <c r="F95" s="14"/>
      <c r="G95" s="14"/>
      <c r="H95" s="10"/>
      <c r="I95" s="13"/>
      <c r="J95" s="6"/>
      <c r="K95" s="93"/>
      <c r="L95" s="22">
        <f t="shared" si="1"/>
        <v>0</v>
      </c>
      <c r="M95" s="88"/>
      <c r="N95" s="6"/>
      <c r="O95" s="21"/>
    </row>
    <row r="96" spans="1:15" x14ac:dyDescent="0.2">
      <c r="A96" s="42">
        <v>86</v>
      </c>
      <c r="B96" s="6"/>
      <c r="C96" s="6"/>
      <c r="D96" s="93"/>
      <c r="E96" s="13"/>
      <c r="F96" s="14"/>
      <c r="G96" s="14"/>
      <c r="H96" s="10"/>
      <c r="I96" s="13"/>
      <c r="J96" s="6"/>
      <c r="K96" s="93"/>
      <c r="L96" s="22">
        <f t="shared" si="1"/>
        <v>0</v>
      </c>
      <c r="M96" s="88"/>
      <c r="N96" s="6"/>
      <c r="O96" s="21"/>
    </row>
    <row r="97" spans="1:15" x14ac:dyDescent="0.2">
      <c r="A97" s="42">
        <v>87</v>
      </c>
      <c r="B97" s="6"/>
      <c r="C97" s="6"/>
      <c r="D97" s="93"/>
      <c r="E97" s="13"/>
      <c r="F97" s="14"/>
      <c r="G97" s="14"/>
      <c r="H97" s="10"/>
      <c r="I97" s="13"/>
      <c r="J97" s="6"/>
      <c r="K97" s="93"/>
      <c r="L97" s="22">
        <f t="shared" si="1"/>
        <v>0</v>
      </c>
      <c r="M97" s="88"/>
      <c r="N97" s="6"/>
      <c r="O97" s="21"/>
    </row>
    <row r="98" spans="1:15" x14ac:dyDescent="0.2">
      <c r="A98" s="41">
        <v>88</v>
      </c>
      <c r="B98" s="6"/>
      <c r="C98" s="6"/>
      <c r="D98" s="93"/>
      <c r="E98" s="13"/>
      <c r="F98" s="14"/>
      <c r="G98" s="14"/>
      <c r="H98" s="10"/>
      <c r="I98" s="13"/>
      <c r="J98" s="6"/>
      <c r="K98" s="93"/>
      <c r="L98" s="22">
        <f t="shared" si="1"/>
        <v>0</v>
      </c>
      <c r="M98" s="88"/>
      <c r="N98" s="6"/>
      <c r="O98" s="21"/>
    </row>
    <row r="99" spans="1:15" x14ac:dyDescent="0.2">
      <c r="A99" s="42">
        <v>89</v>
      </c>
      <c r="B99" s="6"/>
      <c r="C99" s="6"/>
      <c r="D99" s="93"/>
      <c r="E99" s="13"/>
      <c r="F99" s="14"/>
      <c r="G99" s="14"/>
      <c r="H99" s="10"/>
      <c r="I99" s="13"/>
      <c r="J99" s="6"/>
      <c r="K99" s="93"/>
      <c r="L99" s="22">
        <f t="shared" si="1"/>
        <v>0</v>
      </c>
      <c r="M99" s="88"/>
      <c r="N99" s="6"/>
      <c r="O99" s="21"/>
    </row>
    <row r="100" spans="1:15" x14ac:dyDescent="0.2">
      <c r="A100" s="42">
        <v>90</v>
      </c>
      <c r="B100" s="6"/>
      <c r="C100" s="6"/>
      <c r="D100" s="93"/>
      <c r="E100" s="13"/>
      <c r="F100" s="14"/>
      <c r="G100" s="14"/>
      <c r="H100" s="10"/>
      <c r="I100" s="13"/>
      <c r="J100" s="6"/>
      <c r="K100" s="93"/>
      <c r="L100" s="22">
        <f t="shared" si="1"/>
        <v>0</v>
      </c>
      <c r="M100" s="88"/>
      <c r="N100" s="6"/>
      <c r="O100" s="21"/>
    </row>
    <row r="101" spans="1:15" x14ac:dyDescent="0.2">
      <c r="A101" s="41">
        <v>91</v>
      </c>
      <c r="B101" s="6"/>
      <c r="C101" s="6"/>
      <c r="D101" s="93"/>
      <c r="E101" s="13"/>
      <c r="F101" s="14"/>
      <c r="G101" s="14"/>
      <c r="H101" s="10"/>
      <c r="I101" s="13"/>
      <c r="J101" s="6"/>
      <c r="K101" s="93"/>
      <c r="L101" s="22">
        <f t="shared" si="1"/>
        <v>0</v>
      </c>
      <c r="M101" s="88"/>
      <c r="N101" s="6"/>
      <c r="O101" s="21"/>
    </row>
    <row r="102" spans="1:15" x14ac:dyDescent="0.2">
      <c r="A102" s="42">
        <v>92</v>
      </c>
      <c r="B102" s="6"/>
      <c r="C102" s="6"/>
      <c r="D102" s="93"/>
      <c r="E102" s="13"/>
      <c r="F102" s="14"/>
      <c r="G102" s="14"/>
      <c r="H102" s="10"/>
      <c r="I102" s="13"/>
      <c r="J102" s="6"/>
      <c r="K102" s="93"/>
      <c r="L102" s="22">
        <f t="shared" si="1"/>
        <v>0</v>
      </c>
      <c r="M102" s="88"/>
      <c r="N102" s="6"/>
      <c r="O102" s="21"/>
    </row>
    <row r="103" spans="1:15" x14ac:dyDescent="0.2">
      <c r="A103" s="42">
        <v>93</v>
      </c>
      <c r="B103" s="6"/>
      <c r="C103" s="6"/>
      <c r="D103" s="93"/>
      <c r="E103" s="13"/>
      <c r="F103" s="14"/>
      <c r="G103" s="14"/>
      <c r="H103" s="10"/>
      <c r="I103" s="13"/>
      <c r="J103" s="6"/>
      <c r="K103" s="93"/>
      <c r="L103" s="22">
        <f t="shared" si="1"/>
        <v>0</v>
      </c>
      <c r="M103" s="88"/>
      <c r="N103" s="6"/>
      <c r="O103" s="21"/>
    </row>
    <row r="104" spans="1:15" x14ac:dyDescent="0.2">
      <c r="A104" s="41">
        <v>94</v>
      </c>
      <c r="B104" s="6"/>
      <c r="C104" s="6"/>
      <c r="D104" s="93"/>
      <c r="E104" s="13"/>
      <c r="F104" s="14"/>
      <c r="G104" s="14"/>
      <c r="H104" s="10"/>
      <c r="I104" s="13"/>
      <c r="J104" s="6"/>
      <c r="K104" s="93"/>
      <c r="L104" s="22">
        <f t="shared" si="1"/>
        <v>0</v>
      </c>
      <c r="M104" s="88"/>
      <c r="N104" s="6"/>
      <c r="O104" s="21"/>
    </row>
    <row r="105" spans="1:15" x14ac:dyDescent="0.2">
      <c r="A105" s="42">
        <v>95</v>
      </c>
      <c r="B105" s="6"/>
      <c r="C105" s="6"/>
      <c r="D105" s="93"/>
      <c r="E105" s="13"/>
      <c r="F105" s="14"/>
      <c r="G105" s="14"/>
      <c r="H105" s="10"/>
      <c r="I105" s="13"/>
      <c r="J105" s="6"/>
      <c r="K105" s="93"/>
      <c r="L105" s="22">
        <f t="shared" si="1"/>
        <v>0</v>
      </c>
      <c r="M105" s="88"/>
      <c r="N105" s="6"/>
      <c r="O105" s="21"/>
    </row>
    <row r="106" spans="1:15" x14ac:dyDescent="0.2">
      <c r="A106" s="42">
        <v>96</v>
      </c>
      <c r="B106" s="6"/>
      <c r="C106" s="6"/>
      <c r="D106" s="93"/>
      <c r="E106" s="13"/>
      <c r="F106" s="14"/>
      <c r="G106" s="14"/>
      <c r="H106" s="10"/>
      <c r="I106" s="13"/>
      <c r="J106" s="6"/>
      <c r="K106" s="93"/>
      <c r="L106" s="22">
        <f t="shared" si="1"/>
        <v>0</v>
      </c>
      <c r="M106" s="88"/>
      <c r="N106" s="6"/>
      <c r="O106" s="21"/>
    </row>
    <row r="107" spans="1:15" x14ac:dyDescent="0.2">
      <c r="A107" s="41">
        <v>97</v>
      </c>
      <c r="B107" s="6"/>
      <c r="C107" s="6"/>
      <c r="D107" s="93"/>
      <c r="E107" s="13"/>
      <c r="F107" s="14"/>
      <c r="G107" s="14"/>
      <c r="H107" s="10"/>
      <c r="I107" s="13"/>
      <c r="J107" s="6"/>
      <c r="K107" s="93"/>
      <c r="L107" s="22">
        <f t="shared" si="1"/>
        <v>0</v>
      </c>
      <c r="M107" s="88"/>
      <c r="N107" s="6"/>
      <c r="O107" s="21"/>
    </row>
    <row r="108" spans="1:15" x14ac:dyDescent="0.2">
      <c r="A108" s="42">
        <v>98</v>
      </c>
      <c r="B108" s="6"/>
      <c r="C108" s="6"/>
      <c r="D108" s="93"/>
      <c r="E108" s="13"/>
      <c r="F108" s="14"/>
      <c r="G108" s="14"/>
      <c r="H108" s="10"/>
      <c r="I108" s="13"/>
      <c r="J108" s="6"/>
      <c r="K108" s="93"/>
      <c r="L108" s="22">
        <f t="shared" si="1"/>
        <v>0</v>
      </c>
      <c r="M108" s="88"/>
      <c r="N108" s="6"/>
      <c r="O108" s="21"/>
    </row>
    <row r="109" spans="1:15" x14ac:dyDescent="0.2">
      <c r="A109" s="42">
        <v>99</v>
      </c>
      <c r="B109" s="6"/>
      <c r="C109" s="6"/>
      <c r="D109" s="93"/>
      <c r="E109" s="13"/>
      <c r="F109" s="14"/>
      <c r="G109" s="14"/>
      <c r="H109" s="10"/>
      <c r="I109" s="13"/>
      <c r="J109" s="6"/>
      <c r="K109" s="93"/>
      <c r="L109" s="22">
        <f t="shared" si="1"/>
        <v>0</v>
      </c>
      <c r="M109" s="88"/>
      <c r="N109" s="6"/>
      <c r="O109" s="21"/>
    </row>
    <row r="110" spans="1:15" x14ac:dyDescent="0.2">
      <c r="A110" s="41">
        <v>100</v>
      </c>
      <c r="B110" s="6"/>
      <c r="C110" s="6"/>
      <c r="D110" s="93"/>
      <c r="E110" s="13"/>
      <c r="F110" s="14"/>
      <c r="G110" s="14"/>
      <c r="H110" s="10"/>
      <c r="I110" s="13"/>
      <c r="J110" s="6"/>
      <c r="K110" s="93"/>
      <c r="L110" s="22">
        <f t="shared" si="1"/>
        <v>0</v>
      </c>
      <c r="M110" s="88"/>
      <c r="N110" s="6"/>
      <c r="O110" s="21"/>
    </row>
    <row r="111" spans="1:15" x14ac:dyDescent="0.2">
      <c r="D111" s="23"/>
      <c r="K111" s="95"/>
    </row>
  </sheetData>
  <mergeCells count="18">
    <mergeCell ref="D6:D7"/>
    <mergeCell ref="M6:M7"/>
    <mergeCell ref="H4:O4"/>
    <mergeCell ref="H5:O5"/>
    <mergeCell ref="E6:E7"/>
    <mergeCell ref="F6:F7"/>
    <mergeCell ref="G6:G7"/>
    <mergeCell ref="A4:G4"/>
    <mergeCell ref="A5:G5"/>
    <mergeCell ref="N6:N7"/>
    <mergeCell ref="H6:H7"/>
    <mergeCell ref="I6:I7"/>
    <mergeCell ref="J6:J7"/>
    <mergeCell ref="K6:K7"/>
    <mergeCell ref="L6:L7"/>
    <mergeCell ref="A6:A7"/>
    <mergeCell ref="B6:B7"/>
    <mergeCell ref="C6:C7"/>
  </mergeCells>
  <dataValidations count="4">
    <dataValidation type="date" operator="greaterThanOrEqual" allowBlank="1" showInputMessage="1" showErrorMessage="1" sqref="E8:E110 I8:I110" xr:uid="{00000000-0002-0000-0100-000000000000}">
      <formula1>41365</formula1>
    </dataValidation>
    <dataValidation type="list" allowBlank="1" showInputMessage="1" showErrorMessage="1" sqref="N8:N110" xr:uid="{00000000-0002-0000-0100-000001000000}">
      <formula1>Cat3_3RD</formula1>
    </dataValidation>
    <dataValidation type="list" allowBlank="1" showInputMessage="1" showErrorMessage="1" sqref="J8:J110" xr:uid="{00000000-0002-0000-0100-000002000000}">
      <formula1>Cat2_PayMet</formula1>
    </dataValidation>
    <dataValidation type="decimal" operator="greaterThanOrEqual" allowBlank="1" showInputMessage="1" showErrorMessage="1" sqref="F8:H110" xr:uid="{00000000-0002-0000-0100-000003000000}">
      <formula1>0</formula1>
    </dataValidation>
  </dataValidations>
  <pageMargins left="0.23622047244094491" right="0.23622047244094491" top="0.74803149606299213" bottom="0.74803149606299213" header="0.31496062992125984" footer="0.31496062992125984"/>
  <pageSetup paperSize="5" scale="6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636FC15-0362-499D-AB6E-DCDCC115D30A}">
          <x14:formula1>
            <xm:f>Categories!$A$2:$A$22</xm:f>
          </x14:formula1>
          <xm:sqref>B8:B110</xm:sqref>
        </x14:dataValidation>
        <x14:dataValidation type="list" allowBlank="1" showInputMessage="1" showErrorMessage="1" xr:uid="{5DC46DDA-AD93-4000-9164-97E73E5EDF52}">
          <x14:formula1>
            <xm:f>Categories!$C$2:$C$4</xm:f>
          </x14:formula1>
          <xm:sqref>M8:M110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ABAB"/>
  </sheetPr>
  <dimension ref="A1:P31"/>
  <sheetViews>
    <sheetView showGridLines="0" zoomScaleNormal="100" workbookViewId="0">
      <selection sqref="A1:F1"/>
    </sheetView>
  </sheetViews>
  <sheetFormatPr defaultRowHeight="12.75" x14ac:dyDescent="0.2"/>
  <cols>
    <col min="1" max="1" width="12.28515625" customWidth="1"/>
    <col min="2" max="3" width="9.140625" style="19"/>
    <col min="4" max="4" width="9.140625" style="19" customWidth="1"/>
    <col min="5" max="5" width="19.28515625" style="19" customWidth="1"/>
    <col min="6" max="6" width="19.42578125" customWidth="1"/>
  </cols>
  <sheetData>
    <row r="1" spans="1:16" s="38" customFormat="1" ht="33" customHeight="1" thickBot="1" x14ac:dyDescent="0.25">
      <c r="A1" s="246"/>
      <c r="B1" s="247"/>
      <c r="C1" s="247"/>
      <c r="D1" s="247"/>
      <c r="E1" s="247"/>
      <c r="F1" s="248"/>
      <c r="P1" s="46"/>
    </row>
    <row r="2" spans="1:16" ht="13.5" thickBot="1" x14ac:dyDescent="0.25"/>
    <row r="3" spans="1:16" ht="18" customHeight="1" thickBot="1" x14ac:dyDescent="0.3">
      <c r="A3" s="249" t="s">
        <v>72</v>
      </c>
      <c r="B3" s="250"/>
      <c r="C3" s="250"/>
      <c r="D3" s="250"/>
      <c r="E3" s="250"/>
      <c r="F3" s="251"/>
    </row>
    <row r="5" spans="1:16" x14ac:dyDescent="0.2">
      <c r="A5" s="252"/>
      <c r="B5" s="252"/>
      <c r="C5" s="252"/>
      <c r="D5" s="252"/>
      <c r="E5" s="252"/>
      <c r="F5" s="252"/>
    </row>
    <row r="6" spans="1:16" ht="13.5" thickBot="1" x14ac:dyDescent="0.25"/>
    <row r="7" spans="1:16" s="80" customFormat="1" ht="15" x14ac:dyDescent="0.25">
      <c r="A7" s="96"/>
      <c r="B7" s="235" t="s">
        <v>73</v>
      </c>
      <c r="C7" s="235"/>
      <c r="D7" s="235"/>
      <c r="E7" s="235"/>
      <c r="F7" s="97" t="s">
        <v>74</v>
      </c>
    </row>
    <row r="8" spans="1:16" x14ac:dyDescent="0.2">
      <c r="A8" s="50">
        <v>1</v>
      </c>
      <c r="B8" s="234"/>
      <c r="C8" s="234"/>
      <c r="D8" s="234"/>
      <c r="E8" s="234"/>
      <c r="F8" s="24"/>
    </row>
    <row r="9" spans="1:16" x14ac:dyDescent="0.2">
      <c r="A9" s="50">
        <v>2</v>
      </c>
      <c r="B9" s="234"/>
      <c r="C9" s="234"/>
      <c r="D9" s="234"/>
      <c r="E9" s="234"/>
      <c r="F9" s="24"/>
    </row>
    <row r="10" spans="1:16" x14ac:dyDescent="0.2">
      <c r="A10" s="50">
        <v>3</v>
      </c>
      <c r="B10" s="234"/>
      <c r="C10" s="234"/>
      <c r="D10" s="234"/>
      <c r="E10" s="234"/>
      <c r="F10" s="24"/>
    </row>
    <row r="11" spans="1:16" x14ac:dyDescent="0.2">
      <c r="A11" s="50">
        <v>4</v>
      </c>
      <c r="B11" s="234"/>
      <c r="C11" s="234"/>
      <c r="D11" s="234"/>
      <c r="E11" s="234"/>
      <c r="F11" s="24"/>
    </row>
    <row r="12" spans="1:16" x14ac:dyDescent="0.2">
      <c r="A12" s="50">
        <v>5</v>
      </c>
      <c r="B12" s="234"/>
      <c r="C12" s="234"/>
      <c r="D12" s="234"/>
      <c r="E12" s="234"/>
      <c r="F12" s="24"/>
    </row>
    <row r="13" spans="1:16" x14ac:dyDescent="0.2">
      <c r="A13" s="50">
        <v>6</v>
      </c>
      <c r="B13" s="234"/>
      <c r="C13" s="234"/>
      <c r="D13" s="234"/>
      <c r="E13" s="234"/>
      <c r="F13" s="24"/>
    </row>
    <row r="14" spans="1:16" x14ac:dyDescent="0.2">
      <c r="A14" s="50">
        <v>7</v>
      </c>
      <c r="B14" s="234"/>
      <c r="C14" s="234"/>
      <c r="D14" s="234"/>
      <c r="E14" s="234"/>
      <c r="F14" s="24"/>
    </row>
    <row r="15" spans="1:16" x14ac:dyDescent="0.2">
      <c r="A15" s="50">
        <v>8</v>
      </c>
      <c r="B15" s="234"/>
      <c r="C15" s="234"/>
      <c r="D15" s="234"/>
      <c r="E15" s="234"/>
      <c r="F15" s="24"/>
    </row>
    <row r="16" spans="1:16" x14ac:dyDescent="0.2">
      <c r="A16" s="50">
        <v>9</v>
      </c>
      <c r="B16" s="234"/>
      <c r="C16" s="234"/>
      <c r="D16" s="234"/>
      <c r="E16" s="234"/>
      <c r="F16" s="24"/>
    </row>
    <row r="17" spans="1:6" x14ac:dyDescent="0.2">
      <c r="A17" s="50">
        <v>10</v>
      </c>
      <c r="B17" s="234"/>
      <c r="C17" s="234"/>
      <c r="D17" s="234"/>
      <c r="E17" s="234"/>
      <c r="F17" s="24"/>
    </row>
    <row r="18" spans="1:6" x14ac:dyDescent="0.2">
      <c r="A18" s="50">
        <v>11</v>
      </c>
      <c r="B18" s="234"/>
      <c r="C18" s="234"/>
      <c r="D18" s="234"/>
      <c r="E18" s="234"/>
      <c r="F18" s="24"/>
    </row>
    <row r="19" spans="1:6" x14ac:dyDescent="0.2">
      <c r="A19" s="50">
        <v>12</v>
      </c>
      <c r="B19" s="234"/>
      <c r="C19" s="234"/>
      <c r="D19" s="234"/>
      <c r="E19" s="234"/>
      <c r="F19" s="24"/>
    </row>
    <row r="20" spans="1:6" x14ac:dyDescent="0.2">
      <c r="A20" s="50">
        <v>13</v>
      </c>
      <c r="B20" s="234"/>
      <c r="C20" s="234"/>
      <c r="D20" s="234"/>
      <c r="E20" s="234"/>
      <c r="F20" s="24"/>
    </row>
    <row r="21" spans="1:6" x14ac:dyDescent="0.2">
      <c r="A21" s="50">
        <v>14</v>
      </c>
      <c r="B21" s="234"/>
      <c r="C21" s="234"/>
      <c r="D21" s="234"/>
      <c r="E21" s="234"/>
      <c r="F21" s="24"/>
    </row>
    <row r="22" spans="1:6" x14ac:dyDescent="0.2">
      <c r="A22" s="50">
        <v>15</v>
      </c>
      <c r="B22" s="234"/>
      <c r="C22" s="234"/>
      <c r="D22" s="234"/>
      <c r="E22" s="234"/>
      <c r="F22" s="24"/>
    </row>
    <row r="23" spans="1:6" x14ac:dyDescent="0.2">
      <c r="A23" s="50">
        <v>16</v>
      </c>
      <c r="B23" s="234"/>
      <c r="C23" s="234"/>
      <c r="D23" s="234"/>
      <c r="E23" s="234"/>
      <c r="F23" s="24"/>
    </row>
    <row r="24" spans="1:6" x14ac:dyDescent="0.2">
      <c r="A24" s="50">
        <v>17</v>
      </c>
      <c r="B24" s="234"/>
      <c r="C24" s="234"/>
      <c r="D24" s="234"/>
      <c r="E24" s="234"/>
      <c r="F24" s="24"/>
    </row>
    <row r="25" spans="1:6" x14ac:dyDescent="0.2">
      <c r="A25" s="50">
        <v>18</v>
      </c>
      <c r="B25" s="234"/>
      <c r="C25" s="234"/>
      <c r="D25" s="234"/>
      <c r="E25" s="234"/>
      <c r="F25" s="24"/>
    </row>
    <row r="26" spans="1:6" x14ac:dyDescent="0.2">
      <c r="A26" s="50">
        <v>19</v>
      </c>
      <c r="B26" s="234"/>
      <c r="C26" s="234"/>
      <c r="D26" s="234"/>
      <c r="E26" s="234"/>
      <c r="F26" s="24"/>
    </row>
    <row r="27" spans="1:6" ht="13.5" thickBot="1" x14ac:dyDescent="0.25">
      <c r="A27" s="51">
        <v>20</v>
      </c>
      <c r="B27" s="239"/>
      <c r="C27" s="239"/>
      <c r="D27" s="239"/>
      <c r="E27" s="239"/>
      <c r="F27" s="25"/>
    </row>
    <row r="28" spans="1:6" ht="13.5" thickBot="1" x14ac:dyDescent="0.25">
      <c r="A28" s="43"/>
    </row>
    <row r="29" spans="1:6" ht="15.75" customHeight="1" x14ac:dyDescent="0.25">
      <c r="A29" s="240" t="s">
        <v>75</v>
      </c>
      <c r="B29" s="241"/>
      <c r="C29" s="241"/>
      <c r="D29" s="241"/>
      <c r="E29" s="242"/>
      <c r="F29" s="26">
        <f>SUM(F8:F27)</f>
        <v>0</v>
      </c>
    </row>
    <row r="30" spans="1:6" ht="15.75" x14ac:dyDescent="0.25">
      <c r="A30" s="243" t="s">
        <v>76</v>
      </c>
      <c r="B30" s="244"/>
      <c r="C30" s="244"/>
      <c r="D30" s="244"/>
      <c r="E30" s="245"/>
      <c r="F30" s="27">
        <v>0</v>
      </c>
    </row>
    <row r="31" spans="1:6" ht="16.5" thickBot="1" x14ac:dyDescent="0.3">
      <c r="A31" s="236" t="s">
        <v>77</v>
      </c>
      <c r="B31" s="237"/>
      <c r="C31" s="237"/>
      <c r="D31" s="237"/>
      <c r="E31" s="238"/>
      <c r="F31" s="28">
        <f>SUM(F29:F30)</f>
        <v>0</v>
      </c>
    </row>
  </sheetData>
  <mergeCells count="27">
    <mergeCell ref="A1:F1"/>
    <mergeCell ref="A3:F3"/>
    <mergeCell ref="B14:E14"/>
    <mergeCell ref="B15:E15"/>
    <mergeCell ref="B16:E16"/>
    <mergeCell ref="A5:F5"/>
    <mergeCell ref="B9:E9"/>
    <mergeCell ref="B10:E10"/>
    <mergeCell ref="B11:E11"/>
    <mergeCell ref="B12:E12"/>
    <mergeCell ref="B13:E13"/>
    <mergeCell ref="B18:E18"/>
    <mergeCell ref="B7:E7"/>
    <mergeCell ref="B8:E8"/>
    <mergeCell ref="A31:E31"/>
    <mergeCell ref="B19:E19"/>
    <mergeCell ref="B20:E20"/>
    <mergeCell ref="B21:E21"/>
    <mergeCell ref="B22:E22"/>
    <mergeCell ref="B23:E23"/>
    <mergeCell ref="B24:E24"/>
    <mergeCell ref="B25:E25"/>
    <mergeCell ref="B26:E26"/>
    <mergeCell ref="B27:E27"/>
    <mergeCell ref="A29:E29"/>
    <mergeCell ref="A30:E30"/>
    <mergeCell ref="B17:E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E4BC"/>
  </sheetPr>
  <dimension ref="A1:P48"/>
  <sheetViews>
    <sheetView showGridLines="0" zoomScaleNormal="100" workbookViewId="0">
      <selection sqref="A1:B1"/>
    </sheetView>
  </sheetViews>
  <sheetFormatPr defaultRowHeight="12.75" x14ac:dyDescent="0.2"/>
  <cols>
    <col min="1" max="1" width="58.85546875" customWidth="1"/>
    <col min="2" max="2" width="23.85546875" bestFit="1" customWidth="1"/>
  </cols>
  <sheetData>
    <row r="1" spans="1:16" s="38" customFormat="1" ht="33" customHeight="1" thickBot="1" x14ac:dyDescent="0.25">
      <c r="A1" s="246"/>
      <c r="B1" s="248"/>
      <c r="C1" s="52"/>
      <c r="D1" s="52"/>
      <c r="E1" s="52"/>
      <c r="F1" s="52"/>
      <c r="P1" s="46"/>
    </row>
    <row r="2" spans="1:16" ht="13.5" thickBot="1" x14ac:dyDescent="0.25"/>
    <row r="3" spans="1:16" s="38" customFormat="1" ht="18.75" thickBot="1" x14ac:dyDescent="0.3">
      <c r="A3" s="253" t="s">
        <v>78</v>
      </c>
      <c r="B3" s="254"/>
    </row>
    <row r="4" spans="1:16" x14ac:dyDescent="0.2">
      <c r="G4" s="38"/>
    </row>
    <row r="5" spans="1:16" x14ac:dyDescent="0.2">
      <c r="A5" s="1"/>
      <c r="G5" s="38"/>
    </row>
    <row r="6" spans="1:16" x14ac:dyDescent="0.2">
      <c r="A6" s="2"/>
      <c r="G6" s="38"/>
    </row>
    <row r="7" spans="1:16" ht="18" x14ac:dyDescent="0.25">
      <c r="A7" s="53" t="s">
        <v>79</v>
      </c>
      <c r="B7" s="3">
        <f>SUM(B16,B38,B39)</f>
        <v>0</v>
      </c>
      <c r="G7" s="38"/>
    </row>
    <row r="8" spans="1:16" ht="15.75" x14ac:dyDescent="0.25">
      <c r="A8" s="44"/>
      <c r="B8" s="18"/>
      <c r="G8" s="38"/>
    </row>
    <row r="9" spans="1:16" ht="15.75" x14ac:dyDescent="0.25">
      <c r="A9" s="98" t="s">
        <v>61</v>
      </c>
      <c r="B9" s="3">
        <f>SUMIF(Expenses!$N$11:$N$110,Summary!A9,Expenses!$L$11:$L$110)</f>
        <v>0</v>
      </c>
      <c r="G9" s="38"/>
    </row>
    <row r="10" spans="1:16" ht="15.75" x14ac:dyDescent="0.25">
      <c r="A10" s="99" t="s">
        <v>80</v>
      </c>
      <c r="B10" s="3">
        <f>SUMIF(Expenses!$N$11:$N$110,Summary!A10,Expenses!$L$11:$L$110)</f>
        <v>0</v>
      </c>
      <c r="G10" s="38"/>
    </row>
    <row r="11" spans="1:16" x14ac:dyDescent="0.2">
      <c r="A11" s="2"/>
      <c r="G11" s="38"/>
    </row>
    <row r="12" spans="1:16" ht="15.75" x14ac:dyDescent="0.25">
      <c r="A12" s="99" t="s">
        <v>60</v>
      </c>
      <c r="B12" s="3">
        <f>SUMIF(Expenses!$M$11:$M$110,Summary!A12,Expenses!$L$11:$L$110)</f>
        <v>0</v>
      </c>
      <c r="G12" s="38"/>
    </row>
    <row r="13" spans="1:16" ht="15.75" x14ac:dyDescent="0.25">
      <c r="A13" s="99" t="s">
        <v>81</v>
      </c>
      <c r="B13" s="3">
        <f>SUMIF(Expenses!$M$11:$M$110,Summary!A13,Expenses!$L$11:$L$110)</f>
        <v>0</v>
      </c>
      <c r="G13" s="38"/>
    </row>
    <row r="14" spans="1:16" x14ac:dyDescent="0.2">
      <c r="A14" s="2"/>
      <c r="G14" s="38"/>
    </row>
    <row r="15" spans="1:16" ht="15.75" x14ac:dyDescent="0.25">
      <c r="A15" s="99" t="s">
        <v>82</v>
      </c>
      <c r="B15" s="87">
        <f>SUMIF(Expenses!$B$11:$B$110,Summary!A15,Expenses!$L$11:$L$110)</f>
        <v>0</v>
      </c>
      <c r="G15" s="38"/>
    </row>
    <row r="16" spans="1:16" ht="15.75" x14ac:dyDescent="0.25">
      <c r="A16" s="54" t="s">
        <v>83</v>
      </c>
      <c r="B16" s="3">
        <f>SUM(B15)</f>
        <v>0</v>
      </c>
      <c r="F16" s="38"/>
      <c r="G16" s="38"/>
    </row>
    <row r="17" spans="1:7" x14ac:dyDescent="0.2">
      <c r="A17" s="2"/>
      <c r="F17" s="38"/>
      <c r="G17" s="38"/>
    </row>
    <row r="18" spans="1:7" ht="15.75" x14ac:dyDescent="0.25">
      <c r="A18" s="100" t="s">
        <v>68</v>
      </c>
      <c r="B18" s="17">
        <f>SUMIF(Expenses!$B$11:$B$110,Summary!A18,Expenses!$L$11:$L$110)</f>
        <v>0</v>
      </c>
      <c r="F18" s="38"/>
      <c r="G18" s="38"/>
    </row>
    <row r="19" spans="1:7" ht="15.75" x14ac:dyDescent="0.25">
      <c r="A19" s="100" t="s">
        <v>63</v>
      </c>
      <c r="B19" s="17">
        <f>SUMIF(Expenses!$B$11:$B$110,Summary!A19,Expenses!$L$11:$L$110)</f>
        <v>0</v>
      </c>
      <c r="F19" s="38"/>
      <c r="G19" s="38"/>
    </row>
    <row r="20" spans="1:7" ht="15.75" x14ac:dyDescent="0.25">
      <c r="A20" s="100" t="s">
        <v>84</v>
      </c>
      <c r="B20" s="17">
        <f>SUMIF(Expenses!$B$11:$B$110,Summary!A20,Expenses!$L$11:$L$110)</f>
        <v>0</v>
      </c>
      <c r="F20" s="38"/>
      <c r="G20" s="38"/>
    </row>
    <row r="21" spans="1:7" ht="15.75" x14ac:dyDescent="0.25">
      <c r="A21" s="100" t="s">
        <v>85</v>
      </c>
      <c r="B21" s="17">
        <f>SUMIF(Expenses!$B$11:$B$110,Summary!A21,Expenses!$L$11:$L$110)</f>
        <v>0</v>
      </c>
      <c r="F21" s="38"/>
      <c r="G21" s="38"/>
    </row>
    <row r="22" spans="1:7" ht="15.75" x14ac:dyDescent="0.25">
      <c r="A22" s="100" t="s">
        <v>86</v>
      </c>
      <c r="B22" s="17">
        <f>SUMIF(Expenses!$B$11:$B$110,Summary!A22,Expenses!$L$11:$L$110)</f>
        <v>0</v>
      </c>
      <c r="F22" s="38"/>
      <c r="G22" s="38"/>
    </row>
    <row r="23" spans="1:7" ht="15.75" x14ac:dyDescent="0.25">
      <c r="A23" s="100" t="s">
        <v>87</v>
      </c>
      <c r="B23" s="17">
        <f>SUMIF(Expenses!$B$11:$B$110,Summary!A23,Expenses!$L$11:$L$110)</f>
        <v>0</v>
      </c>
      <c r="F23" s="38"/>
      <c r="G23" s="38"/>
    </row>
    <row r="24" spans="1:7" ht="15.75" x14ac:dyDescent="0.25">
      <c r="A24" s="100" t="s">
        <v>88</v>
      </c>
      <c r="B24" s="17">
        <f>SUMIF(Expenses!$B$11:$B$110,Summary!A24,Expenses!$L$11:$L$110)</f>
        <v>0</v>
      </c>
      <c r="F24" s="38"/>
      <c r="G24" s="38"/>
    </row>
    <row r="25" spans="1:7" ht="15.75" x14ac:dyDescent="0.25">
      <c r="A25" s="100" t="s">
        <v>56</v>
      </c>
      <c r="B25" s="17">
        <f>SUMIF(Expenses!$B$11:$B$110,Summary!A25,Expenses!$L$11:$L$110)</f>
        <v>0</v>
      </c>
      <c r="F25" s="38"/>
    </row>
    <row r="26" spans="1:7" ht="15.75" x14ac:dyDescent="0.25">
      <c r="A26" s="100" t="s">
        <v>89</v>
      </c>
      <c r="B26" s="17">
        <f>SUMIF(Expenses!$B$11:$B$110,Summary!A26,Expenses!$L$11:$L$110)</f>
        <v>0</v>
      </c>
      <c r="F26" s="38"/>
    </row>
    <row r="27" spans="1:7" ht="15.75" x14ac:dyDescent="0.25">
      <c r="A27" s="100" t="s">
        <v>90</v>
      </c>
      <c r="B27" s="17">
        <f>SUMIF(Expenses!$B$11:$B$110,Summary!A27,Expenses!$L$11:$L$110)</f>
        <v>0</v>
      </c>
      <c r="F27" s="38"/>
    </row>
    <row r="28" spans="1:7" ht="15.75" x14ac:dyDescent="0.25">
      <c r="A28" s="100" t="s">
        <v>91</v>
      </c>
      <c r="B28" s="17">
        <f>SUMIF(Expenses!$B$11:$B$110,Summary!A28,Expenses!$L$11:$L$110)</f>
        <v>0</v>
      </c>
      <c r="F28" s="38"/>
      <c r="G28" s="2"/>
    </row>
    <row r="29" spans="1:7" ht="15.75" x14ac:dyDescent="0.25">
      <c r="A29" s="100" t="s">
        <v>92</v>
      </c>
      <c r="B29" s="17">
        <f>SUMIF(Expenses!$B$11:$B$110,Summary!A29,Expenses!$L$11:$L$110)</f>
        <v>0</v>
      </c>
      <c r="F29" s="38"/>
      <c r="G29" s="2"/>
    </row>
    <row r="30" spans="1:7" ht="15.75" x14ac:dyDescent="0.25">
      <c r="A30" s="100" t="s">
        <v>93</v>
      </c>
      <c r="B30" s="17">
        <f>SUMIF(Expenses!$B$11:$B$110,Summary!A30,Expenses!$L$11:$L$110)</f>
        <v>0</v>
      </c>
      <c r="F30" s="38"/>
      <c r="G30" s="2"/>
    </row>
    <row r="31" spans="1:7" ht="15.75" x14ac:dyDescent="0.25">
      <c r="A31" s="100" t="s">
        <v>94</v>
      </c>
      <c r="B31" s="17">
        <f>SUMIF(Expenses!$B$11:$B$110,Summary!A31,Expenses!$L$11:$L$110)</f>
        <v>0</v>
      </c>
      <c r="F31" s="38"/>
      <c r="G31" s="2"/>
    </row>
    <row r="32" spans="1:7" ht="15.75" x14ac:dyDescent="0.25">
      <c r="A32" s="100" t="s">
        <v>95</v>
      </c>
      <c r="B32" s="17">
        <f>SUMIF(Expenses!$B$11:$B$110,Summary!A32,Expenses!$L$11:$L$110)</f>
        <v>0</v>
      </c>
      <c r="F32" s="38"/>
      <c r="G32" s="2"/>
    </row>
    <row r="33" spans="1:7" ht="15.75" x14ac:dyDescent="0.25">
      <c r="A33" s="100" t="s">
        <v>96</v>
      </c>
      <c r="B33" s="17">
        <f>SUMIF(Expenses!$B$11:$B$110,Summary!A33,Expenses!$L$11:$L$110)</f>
        <v>0</v>
      </c>
      <c r="F33" s="38"/>
      <c r="G33" s="2"/>
    </row>
    <row r="34" spans="1:7" ht="15.75" x14ac:dyDescent="0.25">
      <c r="A34" s="100" t="s">
        <v>97</v>
      </c>
      <c r="B34" s="17">
        <f>SUMIF(Expenses!$B$11:$B$110,Summary!A34,Expenses!$L$11:$L$110)</f>
        <v>0</v>
      </c>
      <c r="F34" s="38"/>
      <c r="G34" s="2"/>
    </row>
    <row r="35" spans="1:7" ht="15.75" x14ac:dyDescent="0.25">
      <c r="A35" s="100" t="s">
        <v>98</v>
      </c>
      <c r="B35" s="17">
        <f>SUMIF(Expenses!$B$11:$B$110,Summary!A35,Expenses!$L$11:$L$110)</f>
        <v>0</v>
      </c>
      <c r="F35" s="38"/>
      <c r="G35" s="2"/>
    </row>
    <row r="36" spans="1:7" ht="15.75" x14ac:dyDescent="0.25">
      <c r="A36" s="100" t="s">
        <v>99</v>
      </c>
      <c r="B36" s="17">
        <f>SUMIF(Expenses!$B$11:$B$110,Summary!A36,Expenses!$L$11:$L$110)</f>
        <v>0</v>
      </c>
      <c r="G36" s="2"/>
    </row>
    <row r="37" spans="1:7" ht="15.75" x14ac:dyDescent="0.25">
      <c r="A37" s="74"/>
      <c r="B37" s="75"/>
    </row>
    <row r="38" spans="1:7" ht="15.75" x14ac:dyDescent="0.25">
      <c r="A38" s="54" t="s">
        <v>100</v>
      </c>
      <c r="B38" s="3">
        <f>SUM(B18:B36)</f>
        <v>0</v>
      </c>
    </row>
    <row r="39" spans="1:7" ht="15.75" x14ac:dyDescent="0.25">
      <c r="A39" s="81" t="s">
        <v>101</v>
      </c>
      <c r="B39" s="3">
        <f>B9*15%</f>
        <v>0</v>
      </c>
    </row>
    <row r="41" spans="1:7" x14ac:dyDescent="0.2">
      <c r="A41" s="23"/>
      <c r="B41" s="4"/>
    </row>
    <row r="42" spans="1:7" x14ac:dyDescent="0.2">
      <c r="A42" s="23"/>
      <c r="B42" s="4"/>
    </row>
    <row r="43" spans="1:7" x14ac:dyDescent="0.2">
      <c r="A43" s="23"/>
      <c r="B43" s="4"/>
    </row>
    <row r="44" spans="1:7" x14ac:dyDescent="0.2">
      <c r="A44" s="23"/>
      <c r="B44" s="4"/>
    </row>
    <row r="45" spans="1:7" x14ac:dyDescent="0.2">
      <c r="A45" s="23"/>
    </row>
    <row r="46" spans="1:7" x14ac:dyDescent="0.2">
      <c r="A46" s="23"/>
    </row>
    <row r="47" spans="1:7" x14ac:dyDescent="0.2">
      <c r="A47" s="23"/>
    </row>
    <row r="48" spans="1:7" x14ac:dyDescent="0.2">
      <c r="A48" s="23"/>
    </row>
  </sheetData>
  <mergeCells count="2">
    <mergeCell ref="A1:B1"/>
    <mergeCell ref="A3:B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D14"/>
  <sheetViews>
    <sheetView workbookViewId="0">
      <selection sqref="A1:D1"/>
    </sheetView>
  </sheetViews>
  <sheetFormatPr defaultRowHeight="12.75" x14ac:dyDescent="0.2"/>
  <cols>
    <col min="1" max="1" width="20.5703125" customWidth="1"/>
    <col min="2" max="2" width="25.85546875" customWidth="1"/>
    <col min="3" max="4" width="16.85546875" customWidth="1"/>
  </cols>
  <sheetData>
    <row r="1" spans="1:4" ht="16.5" thickBot="1" x14ac:dyDescent="0.3">
      <c r="A1" s="255" t="s">
        <v>102</v>
      </c>
      <c r="B1" s="256"/>
      <c r="C1" s="256"/>
      <c r="D1" s="257"/>
    </row>
    <row r="2" spans="1:4" ht="48" thickBot="1" x14ac:dyDescent="0.25">
      <c r="A2" s="82" t="s">
        <v>103</v>
      </c>
      <c r="B2" s="82" t="s">
        <v>104</v>
      </c>
      <c r="C2" s="82" t="s">
        <v>105</v>
      </c>
      <c r="D2" s="83" t="s">
        <v>106</v>
      </c>
    </row>
    <row r="3" spans="1:4" x14ac:dyDescent="0.2">
      <c r="A3" s="7"/>
      <c r="B3" s="10"/>
      <c r="C3" s="11"/>
      <c r="D3" s="16" t="str">
        <f t="shared" ref="D3:D14" si="0">IF(B3="","",IFERROR(B3*C3,""))</f>
        <v/>
      </c>
    </row>
    <row r="4" spans="1:4" x14ac:dyDescent="0.2">
      <c r="A4" s="6"/>
      <c r="B4" s="14"/>
      <c r="C4" s="15"/>
      <c r="D4" s="16" t="str">
        <f t="shared" si="0"/>
        <v/>
      </c>
    </row>
    <row r="5" spans="1:4" x14ac:dyDescent="0.2">
      <c r="A5" s="6"/>
      <c r="B5" s="14"/>
      <c r="C5" s="15"/>
      <c r="D5" s="16" t="str">
        <f t="shared" si="0"/>
        <v/>
      </c>
    </row>
    <row r="6" spans="1:4" x14ac:dyDescent="0.2">
      <c r="A6" s="6"/>
      <c r="B6" s="14"/>
      <c r="C6" s="15"/>
      <c r="D6" s="16" t="str">
        <f t="shared" si="0"/>
        <v/>
      </c>
    </row>
    <row r="7" spans="1:4" x14ac:dyDescent="0.2">
      <c r="A7" s="6"/>
      <c r="B7" s="14"/>
      <c r="C7" s="15"/>
      <c r="D7" s="16" t="str">
        <f t="shared" si="0"/>
        <v/>
      </c>
    </row>
    <row r="8" spans="1:4" x14ac:dyDescent="0.2">
      <c r="A8" s="6"/>
      <c r="B8" s="14"/>
      <c r="C8" s="15"/>
      <c r="D8" s="16" t="str">
        <f t="shared" si="0"/>
        <v/>
      </c>
    </row>
    <row r="9" spans="1:4" x14ac:dyDescent="0.2">
      <c r="A9" s="6"/>
      <c r="B9" s="14"/>
      <c r="C9" s="15"/>
      <c r="D9" s="16" t="str">
        <f t="shared" si="0"/>
        <v/>
      </c>
    </row>
    <row r="10" spans="1:4" x14ac:dyDescent="0.2">
      <c r="A10" s="6"/>
      <c r="B10" s="14"/>
      <c r="C10" s="15"/>
      <c r="D10" s="16" t="str">
        <f t="shared" si="0"/>
        <v/>
      </c>
    </row>
    <row r="11" spans="1:4" x14ac:dyDescent="0.2">
      <c r="A11" s="6"/>
      <c r="B11" s="14"/>
      <c r="C11" s="15"/>
      <c r="D11" s="16" t="str">
        <f t="shared" si="0"/>
        <v/>
      </c>
    </row>
    <row r="12" spans="1:4" x14ac:dyDescent="0.2">
      <c r="A12" s="6"/>
      <c r="B12" s="14"/>
      <c r="C12" s="15"/>
      <c r="D12" s="16" t="str">
        <f t="shared" si="0"/>
        <v/>
      </c>
    </row>
    <row r="13" spans="1:4" x14ac:dyDescent="0.2">
      <c r="A13" s="6"/>
      <c r="B13" s="14"/>
      <c r="C13" s="15"/>
      <c r="D13" s="16" t="str">
        <f t="shared" si="0"/>
        <v/>
      </c>
    </row>
    <row r="14" spans="1:4" x14ac:dyDescent="0.2">
      <c r="A14" s="6"/>
      <c r="B14" s="14"/>
      <c r="C14" s="15"/>
      <c r="D14" s="16" t="str">
        <f t="shared" si="0"/>
        <v/>
      </c>
    </row>
  </sheetData>
  <mergeCells count="1">
    <mergeCell ref="A1:D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23"/>
  <sheetViews>
    <sheetView workbookViewId="0"/>
  </sheetViews>
  <sheetFormatPr defaultRowHeight="12.75" x14ac:dyDescent="0.2"/>
  <cols>
    <col min="1" max="1" width="25" bestFit="1" customWidth="1"/>
    <col min="2" max="2" width="33.85546875" bestFit="1" customWidth="1"/>
    <col min="3" max="3" width="23.85546875" bestFit="1" customWidth="1"/>
    <col min="4" max="4" width="56.5703125" bestFit="1" customWidth="1"/>
  </cols>
  <sheetData>
    <row r="1" spans="1:7" ht="16.5" thickBot="1" x14ac:dyDescent="0.25">
      <c r="A1" s="101" t="s">
        <v>41</v>
      </c>
      <c r="B1" s="102" t="s">
        <v>49</v>
      </c>
      <c r="C1" s="103" t="s">
        <v>107</v>
      </c>
      <c r="D1" s="102" t="s">
        <v>108</v>
      </c>
    </row>
    <row r="2" spans="1:7" x14ac:dyDescent="0.2">
      <c r="A2" s="38"/>
    </row>
    <row r="3" spans="1:7" x14ac:dyDescent="0.2">
      <c r="A3" s="38" t="s">
        <v>68</v>
      </c>
      <c r="B3" t="s">
        <v>59</v>
      </c>
      <c r="C3" t="s">
        <v>60</v>
      </c>
      <c r="D3" t="s">
        <v>61</v>
      </c>
    </row>
    <row r="4" spans="1:7" x14ac:dyDescent="0.2">
      <c r="A4" s="38" t="s">
        <v>63</v>
      </c>
      <c r="B4" t="s">
        <v>66</v>
      </c>
      <c r="C4" t="s">
        <v>81</v>
      </c>
      <c r="D4" t="s">
        <v>109</v>
      </c>
      <c r="G4" s="2"/>
    </row>
    <row r="5" spans="1:7" x14ac:dyDescent="0.2">
      <c r="A5" s="38" t="s">
        <v>84</v>
      </c>
      <c r="B5" t="s">
        <v>110</v>
      </c>
      <c r="G5" s="2"/>
    </row>
    <row r="6" spans="1:7" x14ac:dyDescent="0.2">
      <c r="A6" s="38" t="s">
        <v>85</v>
      </c>
      <c r="B6" t="s">
        <v>111</v>
      </c>
      <c r="G6" s="2"/>
    </row>
    <row r="7" spans="1:7" x14ac:dyDescent="0.2">
      <c r="A7" s="38" t="s">
        <v>86</v>
      </c>
      <c r="B7" t="s">
        <v>112</v>
      </c>
      <c r="G7" s="2"/>
    </row>
    <row r="8" spans="1:7" x14ac:dyDescent="0.2">
      <c r="A8" s="38" t="s">
        <v>82</v>
      </c>
      <c r="B8" t="s">
        <v>113</v>
      </c>
      <c r="G8" s="2"/>
    </row>
    <row r="9" spans="1:7" x14ac:dyDescent="0.2">
      <c r="A9" s="38" t="s">
        <v>87</v>
      </c>
      <c r="B9" t="s">
        <v>114</v>
      </c>
      <c r="G9" s="2"/>
    </row>
    <row r="10" spans="1:7" x14ac:dyDescent="0.2">
      <c r="A10" s="38" t="s">
        <v>88</v>
      </c>
      <c r="G10" s="2"/>
    </row>
    <row r="11" spans="1:7" x14ac:dyDescent="0.2">
      <c r="A11" s="38" t="s">
        <v>56</v>
      </c>
      <c r="G11" s="2"/>
    </row>
    <row r="12" spans="1:7" x14ac:dyDescent="0.2">
      <c r="A12" s="38" t="s">
        <v>89</v>
      </c>
    </row>
    <row r="13" spans="1:7" x14ac:dyDescent="0.2">
      <c r="A13" s="38" t="s">
        <v>90</v>
      </c>
    </row>
    <row r="14" spans="1:7" x14ac:dyDescent="0.2">
      <c r="A14" s="38" t="s">
        <v>91</v>
      </c>
    </row>
    <row r="15" spans="1:7" x14ac:dyDescent="0.2">
      <c r="A15" s="38" t="s">
        <v>92</v>
      </c>
    </row>
    <row r="16" spans="1:7" x14ac:dyDescent="0.2">
      <c r="A16" s="38" t="s">
        <v>93</v>
      </c>
    </row>
    <row r="17" spans="1:1" x14ac:dyDescent="0.2">
      <c r="A17" s="38" t="s">
        <v>94</v>
      </c>
    </row>
    <row r="18" spans="1:1" x14ac:dyDescent="0.2">
      <c r="A18" s="38" t="s">
        <v>95</v>
      </c>
    </row>
    <row r="19" spans="1:1" x14ac:dyDescent="0.2">
      <c r="A19" s="38" t="s">
        <v>96</v>
      </c>
    </row>
    <row r="20" spans="1:1" x14ac:dyDescent="0.2">
      <c r="A20" s="38" t="s">
        <v>97</v>
      </c>
    </row>
    <row r="21" spans="1:1" x14ac:dyDescent="0.2">
      <c r="A21" s="38" t="s">
        <v>98</v>
      </c>
    </row>
    <row r="22" spans="1:1" x14ac:dyDescent="0.2">
      <c r="A22" s="38" t="s">
        <v>99</v>
      </c>
    </row>
    <row r="23" spans="1:1" x14ac:dyDescent="0.2">
      <c r="A23" s="2"/>
    </row>
  </sheetData>
  <sortState xmlns:xlrd2="http://schemas.microsoft.com/office/spreadsheetml/2017/richdata2" ref="A3:A31">
    <sortCondition ref="A3:A3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8" ma:contentTypeDescription="Create a new document." ma:contentTypeScope="" ma:versionID="d575acd2d1ebc10101a171f274982c9c">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e28fc81464afeebddb4b27ccfaee00d4"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DBC72E-6059-4E7F-96BA-BC3DBBB00E5E}">
  <ds:schemaRefs>
    <ds:schemaRef ds:uri="http://schemas.microsoft.com/sharepoint/v3/contenttype/forms"/>
  </ds:schemaRefs>
</ds:datastoreItem>
</file>

<file path=customXml/itemProps2.xml><?xml version="1.0" encoding="utf-8"?>
<ds:datastoreItem xmlns:ds="http://schemas.openxmlformats.org/officeDocument/2006/customXml" ds:itemID="{1C9BC1E4-C18E-4E02-915F-F21E996F975D}">
  <ds:schemaRef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 ds:uri="9eadfd11-d466-4189-8184-d83f72485d54"/>
    <ds:schemaRef ds:uri="http://schemas.microsoft.com/office/2006/documentManagement/types"/>
    <ds:schemaRef ds:uri="04d4a306-d3bd-4fe5-94c3-a90224baadbc"/>
    <ds:schemaRef ds:uri="http://www.w3.org/XML/1998/namespace"/>
    <ds:schemaRef ds:uri="http://purl.org/dc/dcmitype/"/>
  </ds:schemaRefs>
</ds:datastoreItem>
</file>

<file path=customXml/itemProps3.xml><?xml version="1.0" encoding="utf-8"?>
<ds:datastoreItem xmlns:ds="http://schemas.openxmlformats.org/officeDocument/2006/customXml" ds:itemID="{8E5C6B1D-8BA6-493A-AE8A-E0F2D110E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d4a306-d3bd-4fe5-94c3-a90224baadbc"/>
    <ds:schemaRef ds:uri="9eadfd11-d466-4189-8184-d83f72485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 &amp; FAQ</vt:lpstr>
      <vt:lpstr>Expenses</vt:lpstr>
      <vt:lpstr>Other Funding and Revenue</vt:lpstr>
      <vt:lpstr>Summary</vt:lpstr>
      <vt:lpstr>Currency Converter</vt:lpstr>
      <vt:lpstr>Categories</vt:lpstr>
      <vt:lpstr>Cat1_BudCat</vt:lpstr>
      <vt:lpstr>Cat2_PayMet</vt:lpstr>
      <vt:lpstr>Cat3_3RD</vt:lpstr>
      <vt:lpstr>Expenses!Print_Area</vt:lpstr>
    </vt:vector>
  </TitlesOfParts>
  <Manager/>
  <Company>DKD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Ostiguy</dc:creator>
  <cp:keywords/>
  <dc:description/>
  <cp:lastModifiedBy>Belinda Robbins</cp:lastModifiedBy>
  <cp:revision/>
  <dcterms:created xsi:type="dcterms:W3CDTF">2003-08-20T15:56:18Z</dcterms:created>
  <dcterms:modified xsi:type="dcterms:W3CDTF">2023-11-30T00:00:13Z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y fmtid="{D5CDD505-2E9C-101B-9397-08002B2CF9AE}" pid="3" name="MediaServiceImageTags">
    <vt:lpwstr/>
  </property>
</Properties>
</file>